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790" yWindow="0" windowWidth="19560" windowHeight="7365"/>
  </bookViews>
  <sheets>
    <sheet name="表紙" sheetId="4" r:id="rId1"/>
    <sheet name="1-1" sheetId="1" r:id="rId2"/>
    <sheet name="1-2" sheetId="5" r:id="rId3"/>
    <sheet name="1-3" sheetId="6" r:id="rId4"/>
    <sheet name="1-4" sheetId="7" r:id="rId5"/>
    <sheet name="1-5" sheetId="8" r:id="rId6"/>
    <sheet name="1-6" sheetId="9" r:id="rId7"/>
    <sheet name="1-7" sheetId="10" r:id="rId8"/>
    <sheet name="1-8" sheetId="11" r:id="rId9"/>
    <sheet name="1-9" sheetId="12" r:id="rId10"/>
    <sheet name="1-10" sheetId="13" r:id="rId11"/>
    <sheet name="1-11" sheetId="14" r:id="rId12"/>
    <sheet name="1-12" sheetId="15" r:id="rId13"/>
    <sheet name="1-13" sheetId="16" r:id="rId14"/>
    <sheet name="1-14" sheetId="17" r:id="rId15"/>
    <sheet name="1-15" sheetId="18" r:id="rId16"/>
    <sheet name="2-１" sheetId="19" r:id="rId17"/>
    <sheet name="2-２" sheetId="20" r:id="rId18"/>
    <sheet name="2-３" sheetId="21" r:id="rId19"/>
    <sheet name="2-4" sheetId="22" r:id="rId20"/>
    <sheet name="2-5" sheetId="23" r:id="rId21"/>
    <sheet name="2-6" sheetId="24" r:id="rId22"/>
    <sheet name="3-1" sheetId="25" r:id="rId23"/>
    <sheet name="3-2" sheetId="26" r:id="rId24"/>
    <sheet name="3-3" sheetId="27" r:id="rId25"/>
    <sheet name="3-4" sheetId="28" r:id="rId26"/>
  </sheets>
  <externalReferences>
    <externalReference r:id="rId27"/>
    <externalReference r:id="rId28"/>
    <externalReference r:id="rId29"/>
  </externalReferences>
  <definedNames>
    <definedName name="_xlnm._FilterDatabase" localSheetId="10" hidden="1">'1-10'!$J$2:$J$8</definedName>
    <definedName name="_xlnm._FilterDatabase" localSheetId="11" hidden="1">'1-11'!$A$8:$S$9</definedName>
    <definedName name="_xlnm._FilterDatabase" localSheetId="12" hidden="1">'1-12'!$A$8:$V$9</definedName>
    <definedName name="_xlnm._FilterDatabase" localSheetId="13" hidden="1">'1-13'!$A$8:$V$8</definedName>
    <definedName name="_xlnm._FilterDatabase" localSheetId="14" hidden="1">'1-14'!$A$8:$R$8</definedName>
    <definedName name="_xlnm._FilterDatabase" localSheetId="15" hidden="1">'1-15'!$M$2:$M$8</definedName>
    <definedName name="_xlnm._FilterDatabase" localSheetId="2" hidden="1">'1-2'!$A$8:$Z$8</definedName>
    <definedName name="_xlnm._FilterDatabase" localSheetId="3" hidden="1">'1-3'!$K$2:$K$10</definedName>
    <definedName name="_xlnm._FilterDatabase" localSheetId="4" hidden="1">'1-4'!$J$2:$J$10</definedName>
    <definedName name="_xlnm._FilterDatabase" localSheetId="5" hidden="1">'1-5'!$J$2:$J$8</definedName>
    <definedName name="_xlnm._FilterDatabase" localSheetId="6" hidden="1">'1-6'!$A$8:$U$9</definedName>
    <definedName name="_xlnm._FilterDatabase" localSheetId="7" hidden="1">'1-7'!$A$8:$U$9</definedName>
    <definedName name="_xlnm._FilterDatabase" localSheetId="8" hidden="1">'1-8'!$K$2:$K$10</definedName>
    <definedName name="_xlnm._FilterDatabase" localSheetId="9" hidden="1">'1-9'!$J$2:$J$10</definedName>
    <definedName name="_xlnm._FilterDatabase" localSheetId="16" hidden="1">'2-１'!$A$8:$U$9</definedName>
    <definedName name="_xlnm._FilterDatabase" localSheetId="17" hidden="1">'2-２'!$A$8:$U$9</definedName>
    <definedName name="_xlnm._FilterDatabase" localSheetId="18" hidden="1">'2-３'!$A$8:$U$9</definedName>
    <definedName name="_xlnm._FilterDatabase" localSheetId="19" hidden="1">'2-4'!$A$8:$U$9</definedName>
    <definedName name="_xlnm._FilterDatabase" localSheetId="20" hidden="1">'2-5'!$M$2:$M$11</definedName>
    <definedName name="_xlnm._FilterDatabase" localSheetId="21" hidden="1">'2-6'!$A$8:$T$9</definedName>
    <definedName name="_xlnm._FilterDatabase" localSheetId="22" hidden="1">'3-1'!$A$8:$U$9</definedName>
    <definedName name="_xlnm._FilterDatabase" localSheetId="23" hidden="1">'3-2'!$A$8:$U$9</definedName>
    <definedName name="_xlnm._FilterDatabase" localSheetId="24" hidden="1">'3-3'!$A$8:$V$9</definedName>
    <definedName name="_xlnm._FilterDatabase" localSheetId="25" hidden="1">'3-4'!$A$8:$V$9</definedName>
    <definedName name="Module1.社内配布用印刷" localSheetId="10">[1]!Module1.社内配布用印刷</definedName>
    <definedName name="Module1.社内配布用印刷" localSheetId="11">[1]!Module1.社内配布用印刷</definedName>
    <definedName name="Module1.社内配布用印刷" localSheetId="12">[1]!Module1.社内配布用印刷</definedName>
    <definedName name="Module1.社内配布用印刷" localSheetId="13">[1]!Module1.社内配布用印刷</definedName>
    <definedName name="Module1.社内配布用印刷" localSheetId="14">[1]!Module1.社内配布用印刷</definedName>
    <definedName name="Module1.社内配布用印刷" localSheetId="15">[1]!Module1.社内配布用印刷</definedName>
    <definedName name="Module1.社内配布用印刷" localSheetId="2">[1]!Module1.社内配布用印刷</definedName>
    <definedName name="Module1.社内配布用印刷" localSheetId="3">[1]!Module1.社内配布用印刷</definedName>
    <definedName name="Module1.社内配布用印刷" localSheetId="4">[1]!Module1.社内配布用印刷</definedName>
    <definedName name="Module1.社内配布用印刷" localSheetId="5">[1]!Module1.社内配布用印刷</definedName>
    <definedName name="Module1.社内配布用印刷" localSheetId="8">[1]!Module1.社内配布用印刷</definedName>
    <definedName name="Module1.社内配布用印刷" localSheetId="9">[1]!Module1.社内配布用印刷</definedName>
    <definedName name="Module1.社内配布用印刷" localSheetId="16">[1]!Module1.社内配布用印刷</definedName>
    <definedName name="Module1.社内配布用印刷" localSheetId="17">[1]!Module1.社内配布用印刷</definedName>
    <definedName name="Module1.社内配布用印刷" localSheetId="21">[1]!Module1.社内配布用印刷</definedName>
    <definedName name="Module1.社内配布用印刷" localSheetId="23">[1]!Module1.社内配布用印刷</definedName>
    <definedName name="Module1.社内配布用印刷" localSheetId="24">[1]!Module1.社内配布用印刷</definedName>
    <definedName name="Module1.社内配布用印刷" localSheetId="25">[1]!Module1.社内配布用印刷</definedName>
    <definedName name="Module1.社内配布用印刷">[1]!Module1.社内配布用印刷</definedName>
    <definedName name="Module1.提出用印刷" localSheetId="10">[1]!Module1.提出用印刷</definedName>
    <definedName name="Module1.提出用印刷" localSheetId="11">[1]!Module1.提出用印刷</definedName>
    <definedName name="Module1.提出用印刷" localSheetId="12">[1]!Module1.提出用印刷</definedName>
    <definedName name="Module1.提出用印刷" localSheetId="13">[1]!Module1.提出用印刷</definedName>
    <definedName name="Module1.提出用印刷" localSheetId="14">[1]!Module1.提出用印刷</definedName>
    <definedName name="Module1.提出用印刷" localSheetId="15">[1]!Module1.提出用印刷</definedName>
    <definedName name="Module1.提出用印刷" localSheetId="2">[1]!Module1.提出用印刷</definedName>
    <definedName name="Module1.提出用印刷" localSheetId="3">[1]!Module1.提出用印刷</definedName>
    <definedName name="Module1.提出用印刷" localSheetId="4">[1]!Module1.提出用印刷</definedName>
    <definedName name="Module1.提出用印刷" localSheetId="5">[1]!Module1.提出用印刷</definedName>
    <definedName name="Module1.提出用印刷" localSheetId="8">[1]!Module1.提出用印刷</definedName>
    <definedName name="Module1.提出用印刷" localSheetId="9">[1]!Module1.提出用印刷</definedName>
    <definedName name="Module1.提出用印刷" localSheetId="16">[1]!Module1.提出用印刷</definedName>
    <definedName name="Module1.提出用印刷" localSheetId="17">[1]!Module1.提出用印刷</definedName>
    <definedName name="Module1.提出用印刷" localSheetId="21">[1]!Module1.提出用印刷</definedName>
    <definedName name="Module1.提出用印刷" localSheetId="23">[1]!Module1.提出用印刷</definedName>
    <definedName name="Module1.提出用印刷" localSheetId="24">[1]!Module1.提出用印刷</definedName>
    <definedName name="Module1.提出用印刷" localSheetId="25">[1]!Module1.提出用印刷</definedName>
    <definedName name="Module1.提出用印刷">[1]!Module1.提出用印刷</definedName>
    <definedName name="_xlnm.Print_Area" localSheetId="1">'1-1'!$A$1:$X$18</definedName>
    <definedName name="_xlnm.Print_Area" localSheetId="10">'1-10'!$A$2:$T$20</definedName>
    <definedName name="_xlnm.Print_Area" localSheetId="11">'1-11'!$A$2:$S$21</definedName>
    <definedName name="_xlnm.Print_Area" localSheetId="12">'1-12'!$A$2:$S$21</definedName>
    <definedName name="_xlnm.Print_Area" localSheetId="13">'1-13'!$A$2:$S$21</definedName>
    <definedName name="_xlnm.Print_Area" localSheetId="14">'1-14'!$A$2:$R$21</definedName>
    <definedName name="_xlnm.Print_Area" localSheetId="15">'1-15'!$A$2:$R$21</definedName>
    <definedName name="_xlnm.Print_Area" localSheetId="2">'1-2'!$A$2:$X$20</definedName>
    <definedName name="_xlnm.Print_Area" localSheetId="3">'1-3'!$A$2:$V$20</definedName>
    <definedName name="_xlnm.Print_Area" localSheetId="4">'1-4'!$A$2:$W$18</definedName>
    <definedName name="_xlnm.Print_Area" localSheetId="5">'1-5'!$A$2:$W$20</definedName>
    <definedName name="_xlnm.Print_Area" localSheetId="6">'1-6'!$A$2:$U$18</definedName>
    <definedName name="_xlnm.Print_Area" localSheetId="7">'1-7'!$A$2:$U$20</definedName>
    <definedName name="_xlnm.Print_Area" localSheetId="8">'1-8'!$A$2:$S$20</definedName>
    <definedName name="_xlnm.Print_Area" localSheetId="9">'1-9'!$A$2:$T$18</definedName>
    <definedName name="_xlnm.Print_Area" localSheetId="16">'2-１'!$A$2:$V$18</definedName>
    <definedName name="_xlnm.Print_Area" localSheetId="17">'2-２'!$A$2:$V$21</definedName>
    <definedName name="_xlnm.Print_Area" localSheetId="18">'2-３'!$A$2:$V$18</definedName>
    <definedName name="_xlnm.Print_Area" localSheetId="19">'2-4'!$A$2:$V$21</definedName>
    <definedName name="_xlnm.Print_Area" localSheetId="20">'2-5'!$A$2:$T$21</definedName>
    <definedName name="_xlnm.Print_Area" localSheetId="21">'2-6'!$A$2:$T$21</definedName>
    <definedName name="_xlnm.Print_Area" localSheetId="22">'3-1'!$A$2:$V$21</definedName>
    <definedName name="_xlnm.Print_Area" localSheetId="23">'3-2'!$A$2:$V$21</definedName>
    <definedName name="_xlnm.Print_Area" localSheetId="24">'3-3'!$A$2:$V$21</definedName>
    <definedName name="_xlnm.Print_Area" localSheetId="25">'3-4'!$A$2:$V$21</definedName>
    <definedName name="_xlnm.Print_Area" localSheetId="0">表紙!$A$3:$H$44</definedName>
    <definedName name="_xlnm.Print_Titles" localSheetId="10">'1-10'!$3:$8</definedName>
    <definedName name="_xlnm.Print_Titles" localSheetId="11">'1-11'!$2:$8</definedName>
    <definedName name="_xlnm.Print_Titles" localSheetId="12">'1-12'!$3:$8</definedName>
    <definedName name="_xlnm.Print_Titles" localSheetId="13">'1-13'!$3:$8</definedName>
    <definedName name="_xlnm.Print_Titles" localSheetId="14">'1-14'!$3:$8</definedName>
    <definedName name="_xlnm.Print_Titles" localSheetId="15">'1-15'!$3:$8</definedName>
    <definedName name="_xlnm.Print_Titles" localSheetId="2">'1-2'!$3:$8</definedName>
    <definedName name="_xlnm.Print_Titles" localSheetId="3">'1-3'!$3:$8</definedName>
    <definedName name="_xlnm.Print_Titles" localSheetId="4">'1-4'!$3:$8</definedName>
    <definedName name="_xlnm.Print_Titles" localSheetId="5">'1-5'!$3:$8</definedName>
    <definedName name="_xlnm.Print_Titles" localSheetId="6">'1-6'!$2:$8</definedName>
    <definedName name="_xlnm.Print_Titles" localSheetId="7">'1-7'!$3:$8</definedName>
    <definedName name="_xlnm.Print_Titles" localSheetId="8">'1-8'!$3:$8</definedName>
    <definedName name="_xlnm.Print_Titles" localSheetId="9">'1-9'!$3:$8</definedName>
    <definedName name="_xlnm.Print_Titles" localSheetId="16">'2-１'!$3:$8</definedName>
    <definedName name="_xlnm.Print_Titles" localSheetId="17">'2-２'!$3:$8</definedName>
    <definedName name="_xlnm.Print_Titles" localSheetId="18">'2-３'!$3:$8</definedName>
    <definedName name="_xlnm.Print_Titles" localSheetId="19">'2-4'!$3:$8</definedName>
    <definedName name="_xlnm.Print_Titles" localSheetId="21">'2-6'!$3:$8</definedName>
    <definedName name="_xlnm.Print_Titles" localSheetId="22">'3-1'!$2:$8</definedName>
    <definedName name="_xlnm.Print_Titles" localSheetId="23">'3-2'!$2:$8</definedName>
    <definedName name="_xlnm.Print_Titles" localSheetId="24">'3-3'!$3:$8</definedName>
    <definedName name="_xlnm.Print_Titles" localSheetId="25">'3-4'!$3:$8</definedName>
    <definedName name="_xlnm.Print_Titles">[2]乗用・ＲＶ車!$1:$7</definedName>
    <definedName name="っｄ">[3]!社内配布用印刷</definedName>
    <definedName name="社内配布用印刷" localSheetId="10">[3]!社内配布用印刷</definedName>
    <definedName name="社内配布用印刷" localSheetId="11">[3]!社内配布用印刷</definedName>
    <definedName name="社内配布用印刷" localSheetId="12">[3]!社内配布用印刷</definedName>
    <definedName name="社内配布用印刷" localSheetId="13">[3]!社内配布用印刷</definedName>
    <definedName name="社内配布用印刷" localSheetId="14">[3]!社内配布用印刷</definedName>
    <definedName name="社内配布用印刷" localSheetId="15">[3]!社内配布用印刷</definedName>
    <definedName name="社内配布用印刷" localSheetId="2">[3]!社内配布用印刷</definedName>
    <definedName name="社内配布用印刷" localSheetId="3">[3]!社内配布用印刷</definedName>
    <definedName name="社内配布用印刷" localSheetId="4">[3]!社内配布用印刷</definedName>
    <definedName name="社内配布用印刷" localSheetId="5">[3]!社内配布用印刷</definedName>
    <definedName name="社内配布用印刷" localSheetId="8">[3]!社内配布用印刷</definedName>
    <definedName name="社内配布用印刷" localSheetId="9">[3]!社内配布用印刷</definedName>
    <definedName name="社内配布用印刷" localSheetId="16">[3]!社内配布用印刷</definedName>
    <definedName name="社内配布用印刷" localSheetId="17">[3]!社内配布用印刷</definedName>
    <definedName name="社内配布用印刷" localSheetId="21">[3]!社内配布用印刷</definedName>
    <definedName name="社内配布用印刷" localSheetId="23">[3]!社内配布用印刷</definedName>
    <definedName name="社内配布用印刷" localSheetId="24">[3]!社内配布用印刷</definedName>
    <definedName name="社内配布用印刷" localSheetId="25">[3]!社内配布用印刷</definedName>
    <definedName name="社内配布用印刷">[3]!社内配布用印刷</definedName>
    <definedName name="新型構変選択" localSheetId="10">[1]!新型構変選択</definedName>
    <definedName name="新型構変選択" localSheetId="11">[1]!新型構変選択</definedName>
    <definedName name="新型構変選択" localSheetId="12">[1]!新型構変選択</definedName>
    <definedName name="新型構変選択" localSheetId="13">[1]!新型構変選択</definedName>
    <definedName name="新型構変選択" localSheetId="14">[1]!新型構変選択</definedName>
    <definedName name="新型構変選択" localSheetId="15">[1]!新型構変選択</definedName>
    <definedName name="新型構変選択" localSheetId="2">[1]!新型構変選択</definedName>
    <definedName name="新型構変選択" localSheetId="3">[1]!新型構変選択</definedName>
    <definedName name="新型構変選択" localSheetId="4">[1]!新型構変選択</definedName>
    <definedName name="新型構変選択" localSheetId="5">[1]!新型構変選択</definedName>
    <definedName name="新型構変選択" localSheetId="8">[1]!新型構変選択</definedName>
    <definedName name="新型構変選択" localSheetId="9">[1]!新型構変選択</definedName>
    <definedName name="新型構変選択" localSheetId="16">[1]!新型構変選択</definedName>
    <definedName name="新型構変選択" localSheetId="17">[1]!新型構変選択</definedName>
    <definedName name="新型構変選択" localSheetId="21">[1]!新型構変選択</definedName>
    <definedName name="新型構変選択" localSheetId="23">[1]!新型構変選択</definedName>
    <definedName name="新型構変選択" localSheetId="24">[1]!新型構変選択</definedName>
    <definedName name="新型構変選択" localSheetId="25">[1]!新型構変選択</definedName>
    <definedName name="新型構変選択">[1]!新型構変選択</definedName>
    <definedName name="製作者選択" localSheetId="10">[1]!製作者選択</definedName>
    <definedName name="製作者選択" localSheetId="11">[1]!製作者選択</definedName>
    <definedName name="製作者選択" localSheetId="12">[1]!製作者選択</definedName>
    <definedName name="製作者選択" localSheetId="13">[1]!製作者選択</definedName>
    <definedName name="製作者選択" localSheetId="14">[1]!製作者選択</definedName>
    <definedName name="製作者選択" localSheetId="15">[1]!製作者選択</definedName>
    <definedName name="製作者選択" localSheetId="2">[1]!製作者選択</definedName>
    <definedName name="製作者選択" localSheetId="3">[1]!製作者選択</definedName>
    <definedName name="製作者選択" localSheetId="4">[1]!製作者選択</definedName>
    <definedName name="製作者選択" localSheetId="5">[1]!製作者選択</definedName>
    <definedName name="製作者選択" localSheetId="8">[1]!製作者選択</definedName>
    <definedName name="製作者選択" localSheetId="9">[1]!製作者選択</definedName>
    <definedName name="製作者選択" localSheetId="16">[1]!製作者選択</definedName>
    <definedName name="製作者選択" localSheetId="17">[1]!製作者選択</definedName>
    <definedName name="製作者選択" localSheetId="21">[1]!製作者選択</definedName>
    <definedName name="製作者選択" localSheetId="23">[1]!製作者選択</definedName>
    <definedName name="製作者選択" localSheetId="24">[1]!製作者選択</definedName>
    <definedName name="製作者選択" localSheetId="25">[1]!製作者選択</definedName>
    <definedName name="製作者選択">[1]!製作者選択</definedName>
    <definedName name="提出用印刷" localSheetId="10">[3]!提出用印刷</definedName>
    <definedName name="提出用印刷" localSheetId="11">[3]!提出用印刷</definedName>
    <definedName name="提出用印刷" localSheetId="12">[3]!提出用印刷</definedName>
    <definedName name="提出用印刷" localSheetId="13">[3]!提出用印刷</definedName>
    <definedName name="提出用印刷" localSheetId="14">[3]!提出用印刷</definedName>
    <definedName name="提出用印刷" localSheetId="15">[3]!提出用印刷</definedName>
    <definedName name="提出用印刷" localSheetId="2">[3]!提出用印刷</definedName>
    <definedName name="提出用印刷" localSheetId="3">[3]!提出用印刷</definedName>
    <definedName name="提出用印刷" localSheetId="4">[3]!提出用印刷</definedName>
    <definedName name="提出用印刷" localSheetId="5">[3]!提出用印刷</definedName>
    <definedName name="提出用印刷" localSheetId="8">[3]!提出用印刷</definedName>
    <definedName name="提出用印刷" localSheetId="9">[3]!提出用印刷</definedName>
    <definedName name="提出用印刷" localSheetId="16">[3]!提出用印刷</definedName>
    <definedName name="提出用印刷" localSheetId="17">[3]!提出用印刷</definedName>
    <definedName name="提出用印刷" localSheetId="21">[3]!提出用印刷</definedName>
    <definedName name="提出用印刷" localSheetId="23">[3]!提出用印刷</definedName>
    <definedName name="提出用印刷" localSheetId="24">[3]!提出用印刷</definedName>
    <definedName name="提出用印刷" localSheetId="25">[3]!提出用印刷</definedName>
    <definedName name="提出用印刷">[3]!提出用印刷</definedName>
  </definedNames>
  <calcPr calcId="162913"/>
</workbook>
</file>

<file path=xl/calcChain.xml><?xml version="1.0" encoding="utf-8"?>
<calcChain xmlns="http://schemas.openxmlformats.org/spreadsheetml/2006/main">
  <c r="AB9" i="1" l="1"/>
  <c r="I9" i="6"/>
  <c r="AD9" i="6"/>
  <c r="AB9" i="5"/>
  <c r="I9" i="1"/>
  <c r="V9" i="28"/>
  <c r="V9" i="27"/>
  <c r="V9" i="26"/>
  <c r="V9" i="25"/>
  <c r="T9" i="24"/>
  <c r="T9" i="23"/>
  <c r="V9" i="22"/>
  <c r="U9" i="22"/>
  <c r="V9" i="21"/>
  <c r="U9" i="21"/>
  <c r="V9" i="20"/>
  <c r="U9" i="20"/>
  <c r="V9" i="19"/>
  <c r="U9" i="19"/>
  <c r="M9" i="16"/>
  <c r="I9" i="16"/>
  <c r="S9" i="15"/>
  <c r="M9" i="15"/>
  <c r="I9" i="14"/>
  <c r="M9" i="14"/>
  <c r="M9" i="13"/>
  <c r="L9" i="13"/>
  <c r="H9" i="13"/>
  <c r="T9" i="12"/>
  <c r="S9" i="12"/>
  <c r="L9" i="12"/>
  <c r="M9" i="12"/>
  <c r="H9" i="12"/>
  <c r="I9" i="11"/>
  <c r="S9" i="11"/>
  <c r="M9" i="11"/>
  <c r="N9" i="10"/>
  <c r="M9" i="10"/>
  <c r="I9" i="10"/>
  <c r="I9" i="9"/>
  <c r="M9" i="9"/>
  <c r="T9" i="9" s="1"/>
  <c r="N9" i="9"/>
  <c r="T9" i="10"/>
  <c r="U9" i="10"/>
  <c r="U9" i="9"/>
  <c r="H9" i="8"/>
  <c r="M9" i="8"/>
  <c r="U9" i="8" s="1"/>
  <c r="AD9" i="7" l="1"/>
  <c r="AE9" i="7" s="1"/>
  <c r="AF9" i="7" s="1"/>
  <c r="AA9" i="7"/>
  <c r="AB9" i="7" s="1"/>
  <c r="M9" i="7"/>
  <c r="U9" i="7" s="1"/>
  <c r="AE9" i="6"/>
  <c r="AC9" i="6"/>
  <c r="AA9" i="6"/>
  <c r="Z9" i="6"/>
  <c r="W9" i="5"/>
  <c r="T9" i="6"/>
  <c r="M9" i="6"/>
  <c r="N9" i="5"/>
  <c r="M9" i="5"/>
  <c r="AC9" i="1"/>
  <c r="N9" i="1"/>
  <c r="V9" i="1" s="1"/>
  <c r="M9" i="1"/>
  <c r="U9" i="1" s="1"/>
  <c r="V9" i="7" l="1"/>
  <c r="AD9" i="1"/>
  <c r="S9" i="14" l="1"/>
  <c r="AD9" i="8"/>
  <c r="L9" i="7"/>
  <c r="T9" i="7" s="1"/>
  <c r="H9" i="7"/>
  <c r="N9" i="7" l="1"/>
  <c r="N9" i="6" l="1"/>
  <c r="AE9" i="5"/>
  <c r="AF9" i="5" s="1"/>
  <c r="AC9" i="5"/>
  <c r="AD9" i="5" s="1"/>
  <c r="V9" i="5"/>
  <c r="U9" i="5"/>
  <c r="O9" i="5"/>
  <c r="I9" i="5"/>
  <c r="AE9" i="1"/>
  <c r="L9" i="1"/>
  <c r="AB9" i="6" l="1"/>
  <c r="V9" i="6" s="1"/>
  <c r="U9" i="6"/>
  <c r="AF9" i="1"/>
  <c r="O9" i="1"/>
  <c r="AG9" i="5"/>
  <c r="X9" i="5"/>
  <c r="AE9" i="8"/>
  <c r="AA9" i="8"/>
  <c r="AB9" i="8" s="1"/>
  <c r="L9" i="6"/>
  <c r="V9" i="8" l="1"/>
  <c r="AG9" i="1"/>
  <c r="W9" i="1"/>
  <c r="N9" i="8"/>
  <c r="X9" i="1"/>
  <c r="AF9" i="8"/>
  <c r="M9" i="22" l="1"/>
  <c r="L9" i="5"/>
  <c r="L9" i="8" l="1"/>
  <c r="T9" i="8" s="1"/>
  <c r="N9" i="24" l="1"/>
  <c r="R9" i="18"/>
  <c r="L9" i="18"/>
  <c r="S9" i="16"/>
  <c r="R9" i="17"/>
  <c r="L9" i="17"/>
  <c r="S9" i="13" l="1"/>
  <c r="T9" i="13"/>
  <c r="O9" i="28" l="1"/>
  <c r="O9" i="27"/>
  <c r="O9" i="26"/>
  <c r="O9" i="25"/>
  <c r="M9" i="24"/>
  <c r="M9" i="23"/>
  <c r="M9" i="21"/>
  <c r="M9" i="20"/>
  <c r="M9" i="19"/>
  <c r="K9" i="18"/>
  <c r="K9" i="17"/>
  <c r="L9" i="16"/>
  <c r="L9" i="15"/>
  <c r="L9" i="14"/>
  <c r="K9" i="13"/>
  <c r="K9" i="12"/>
  <c r="L9" i="11"/>
  <c r="L9" i="10"/>
  <c r="L9" i="9"/>
  <c r="K9" i="8"/>
  <c r="K9" i="7"/>
  <c r="AC9" i="8" l="1"/>
  <c r="W9" i="8" s="1"/>
  <c r="AC9" i="7"/>
  <c r="W9" i="7" s="1"/>
</calcChain>
</file>

<file path=xl/sharedStrings.xml><?xml version="1.0" encoding="utf-8"?>
<sst xmlns="http://schemas.openxmlformats.org/spreadsheetml/2006/main" count="1103" uniqueCount="252">
  <si>
    <r>
      <t>当</t>
    </r>
    <r>
      <rPr>
        <sz val="8"/>
        <rFont val="ＭＳ Ｐゴシック"/>
        <family val="3"/>
        <charset val="128"/>
      </rPr>
      <t>該自動車の製造又は輸入の事業を行う者の氏名又は名称　</t>
    </r>
  </si>
  <si>
    <r>
      <t>ガ</t>
    </r>
    <r>
      <rPr>
        <b/>
        <sz val="12"/>
        <rFont val="ＭＳ Ｐゴシック"/>
        <family val="3"/>
        <charset val="128"/>
      </rPr>
      <t>ソリン乗用車（軽自動車）又はガソリン乗用車（普通・小型）</t>
    </r>
    <rPh sb="8" eb="12">
      <t>ケイジドウシャ</t>
    </rPh>
    <rPh sb="13" eb="14">
      <t>マタ</t>
    </rPh>
    <rPh sb="19" eb="22">
      <t>ジョウヨウシャ</t>
    </rPh>
    <rPh sb="23" eb="25">
      <t>フツウ</t>
    </rPh>
    <rPh sb="26" eb="28">
      <t>コガタ</t>
    </rPh>
    <phoneticPr fontId="1"/>
  </si>
  <si>
    <r>
      <t>目</t>
    </r>
    <r>
      <rPr>
        <sz val="8"/>
        <rFont val="ＭＳ Ｐゴシック"/>
        <family val="3"/>
        <charset val="128"/>
      </rPr>
      <t>標年度（平成</t>
    </r>
    <r>
      <rPr>
        <sz val="8"/>
        <rFont val="Arial"/>
        <family val="2"/>
      </rPr>
      <t>27</t>
    </r>
    <r>
      <rPr>
        <sz val="8"/>
        <rFont val="ＭＳ Ｐゴシック"/>
        <family val="3"/>
        <charset val="128"/>
      </rPr>
      <t>年度</t>
    </r>
    <r>
      <rPr>
        <sz val="8"/>
        <rFont val="Arial"/>
        <family val="2"/>
      </rPr>
      <t>/</t>
    </r>
    <r>
      <rPr>
        <sz val="8"/>
        <rFont val="ＭＳ Ｐゴシック"/>
        <family val="3"/>
        <charset val="128"/>
      </rPr>
      <t>令和２年度</t>
    </r>
    <r>
      <rPr>
        <sz val="8"/>
        <rFont val="Arial"/>
        <family val="2"/>
      </rPr>
      <t>/</t>
    </r>
    <r>
      <rPr>
        <sz val="8"/>
        <rFont val="ＭＳ Ｐゴシック"/>
        <family val="3"/>
        <charset val="128"/>
      </rPr>
      <t>令和</t>
    </r>
    <r>
      <rPr>
        <sz val="8"/>
        <rFont val="Arial"/>
        <family val="2"/>
      </rPr>
      <t>12</t>
    </r>
    <r>
      <rPr>
        <sz val="8"/>
        <rFont val="ＭＳ Ｐゴシック"/>
        <family val="3"/>
        <charset val="128"/>
      </rPr>
      <t>年度）</t>
    </r>
    <rPh sb="12" eb="14">
      <t>レイワ</t>
    </rPh>
    <rPh sb="15" eb="17">
      <t>ネンド</t>
    </rPh>
    <rPh sb="17" eb="19">
      <t>ヘイネンド</t>
    </rPh>
    <rPh sb="18" eb="20">
      <t>レイワ</t>
    </rPh>
    <rPh sb="22" eb="24">
      <t>ネンド</t>
    </rPh>
    <phoneticPr fontId="1"/>
  </si>
  <si>
    <r>
      <t>車</t>
    </r>
    <r>
      <rPr>
        <sz val="8"/>
        <rFont val="ＭＳ Ｐゴシック"/>
        <family val="3"/>
        <charset val="128"/>
      </rPr>
      <t>名</t>
    </r>
    <rPh sb="0" eb="2">
      <t>シャメイ</t>
    </rPh>
    <phoneticPr fontId="1"/>
  </si>
  <si>
    <r>
      <t>通</t>
    </r>
    <r>
      <rPr>
        <sz val="8"/>
        <rFont val="ＭＳ Ｐゴシック"/>
        <family val="3"/>
        <charset val="128"/>
      </rPr>
      <t>称名</t>
    </r>
  </si>
  <si>
    <r>
      <t>原</t>
    </r>
    <r>
      <rPr>
        <sz val="8"/>
        <rFont val="ＭＳ Ｐゴシック"/>
        <family val="3"/>
        <charset val="128"/>
      </rPr>
      <t>動機</t>
    </r>
  </si>
  <si>
    <t>変速装置の
型式及び変速段数</t>
    <rPh sb="0" eb="2">
      <t>ヘンソク</t>
    </rPh>
    <rPh sb="2" eb="4">
      <t>ソウチ</t>
    </rPh>
    <rPh sb="6" eb="8">
      <t>カタシキ</t>
    </rPh>
    <rPh sb="8" eb="9">
      <t>オヨ</t>
    </rPh>
    <rPh sb="10" eb="12">
      <t>ヘンソク</t>
    </rPh>
    <rPh sb="12" eb="14">
      <t>ダンスウ</t>
    </rPh>
    <phoneticPr fontId="1"/>
  </si>
  <si>
    <r>
      <t>車</t>
    </r>
    <r>
      <rPr>
        <sz val="8"/>
        <rFont val="ＭＳ Ｐゴシック"/>
        <family val="3"/>
        <charset val="128"/>
      </rPr>
      <t>両重量
（</t>
    </r>
    <r>
      <rPr>
        <sz val="8"/>
        <rFont val="Arial"/>
        <family val="2"/>
      </rPr>
      <t>kg</t>
    </r>
    <r>
      <rPr>
        <sz val="8"/>
        <rFont val="ＭＳ Ｐゴシック"/>
        <family val="3"/>
        <charset val="128"/>
      </rPr>
      <t>）</t>
    </r>
    <phoneticPr fontId="1"/>
  </si>
  <si>
    <r>
      <t>乗</t>
    </r>
    <r>
      <rPr>
        <sz val="8"/>
        <rFont val="ＭＳ Ｐゴシック"/>
        <family val="3"/>
        <charset val="128"/>
      </rPr>
      <t>車定員
（名）</t>
    </r>
    <rPh sb="0" eb="2">
      <t>ジョウシャ</t>
    </rPh>
    <rPh sb="2" eb="4">
      <t>テイイン</t>
    </rPh>
    <rPh sb="6" eb="7">
      <t>メイ</t>
    </rPh>
    <phoneticPr fontId="1"/>
  </si>
  <si>
    <r>
      <t>W</t>
    </r>
    <r>
      <rPr>
        <sz val="8"/>
        <rFont val="Arial"/>
        <family val="2"/>
      </rPr>
      <t>LTC</t>
    </r>
    <r>
      <rPr>
        <sz val="8"/>
        <rFont val="ＭＳ Ｐゴシック"/>
        <family val="3"/>
        <charset val="128"/>
      </rPr>
      <t>モード</t>
    </r>
    <phoneticPr fontId="1"/>
  </si>
  <si>
    <t>主要燃費
改善対策</t>
    <rPh sb="0" eb="2">
      <t>シュヨウ</t>
    </rPh>
    <rPh sb="2" eb="4">
      <t>ネンピ</t>
    </rPh>
    <rPh sb="5" eb="7">
      <t>カイゼン</t>
    </rPh>
    <rPh sb="7" eb="9">
      <t>タイサク</t>
    </rPh>
    <phoneticPr fontId="1"/>
  </si>
  <si>
    <r>
      <t>そ</t>
    </r>
    <r>
      <rPr>
        <sz val="8"/>
        <rFont val="ＭＳ Ｐゴシック"/>
        <family val="3"/>
        <charset val="128"/>
      </rPr>
      <t>の他燃費値の異なる要因</t>
    </r>
    <rPh sb="2" eb="3">
      <t>タ</t>
    </rPh>
    <rPh sb="3" eb="5">
      <t>ネンピ</t>
    </rPh>
    <rPh sb="5" eb="6">
      <t>チ</t>
    </rPh>
    <rPh sb="7" eb="8">
      <t>コト</t>
    </rPh>
    <rPh sb="10" eb="12">
      <t>ヨウイン</t>
    </rPh>
    <phoneticPr fontId="1"/>
  </si>
  <si>
    <r>
      <t>（</t>
    </r>
    <r>
      <rPr>
        <sz val="8"/>
        <rFont val="ＭＳ Ｐゴシック"/>
        <family val="3"/>
        <charset val="128"/>
      </rPr>
      <t>参考）</t>
    </r>
    <rPh sb="1" eb="3">
      <t>サンコウ</t>
    </rPh>
    <phoneticPr fontId="1"/>
  </si>
  <si>
    <t>平成27年度
燃費基準
達成・向上
達成レベル</t>
    <rPh sb="0" eb="2">
      <t>ヘイセイ</t>
    </rPh>
    <rPh sb="4" eb="6">
      <t>ネンド</t>
    </rPh>
    <rPh sb="7" eb="9">
      <t>ネンピ</t>
    </rPh>
    <rPh sb="9" eb="11">
      <t>キジュン</t>
    </rPh>
    <rPh sb="12" eb="14">
      <t>タッセイ</t>
    </rPh>
    <rPh sb="15" eb="17">
      <t>コウジョウ</t>
    </rPh>
    <rPh sb="18" eb="20">
      <t>タッセイ</t>
    </rPh>
    <phoneticPr fontId="1"/>
  </si>
  <si>
    <t>令和２年度
燃費基準
達成・向上
達成レベル</t>
    <rPh sb="0" eb="1">
      <t>レイ</t>
    </rPh>
    <rPh sb="1" eb="2">
      <t>カズ</t>
    </rPh>
    <rPh sb="3" eb="5">
      <t>ネンド</t>
    </rPh>
    <rPh sb="5" eb="7">
      <t>ヘイネンド</t>
    </rPh>
    <rPh sb="6" eb="8">
      <t>ネンピ</t>
    </rPh>
    <rPh sb="8" eb="10">
      <t>キジュン</t>
    </rPh>
    <rPh sb="11" eb="13">
      <t>タッセイ</t>
    </rPh>
    <rPh sb="14" eb="16">
      <t>コウジョウ</t>
    </rPh>
    <rPh sb="17" eb="19">
      <t>タッセイ</t>
    </rPh>
    <phoneticPr fontId="1"/>
  </si>
  <si>
    <t>令和12年度</t>
    <rPh sb="0" eb="2">
      <t>レイワ</t>
    </rPh>
    <rPh sb="4" eb="6">
      <t>ネンド</t>
    </rPh>
    <phoneticPr fontId="1"/>
  </si>
  <si>
    <r>
      <t>燃</t>
    </r>
    <r>
      <rPr>
        <sz val="8"/>
        <rFont val="ＭＳ Ｐゴシック"/>
        <family val="3"/>
        <charset val="128"/>
      </rPr>
      <t>費値
（</t>
    </r>
    <r>
      <rPr>
        <sz val="8"/>
        <rFont val="Arial"/>
        <family val="2"/>
      </rPr>
      <t>km/L</t>
    </r>
    <r>
      <rPr>
        <sz val="8"/>
        <rFont val="ＭＳ Ｐゴシック"/>
        <family val="3"/>
        <charset val="128"/>
      </rPr>
      <t>）</t>
    </r>
    <rPh sb="0" eb="2">
      <t>ネンピ</t>
    </rPh>
    <rPh sb="2" eb="3">
      <t>チ</t>
    </rPh>
    <phoneticPr fontId="1"/>
  </si>
  <si>
    <r>
      <t>1</t>
    </r>
    <r>
      <rPr>
        <sz val="8"/>
        <rFont val="Arial"/>
        <family val="2"/>
      </rPr>
      <t>km</t>
    </r>
    <r>
      <rPr>
        <sz val="8"/>
        <rFont val="ＭＳ Ｐゴシック"/>
        <family val="3"/>
        <charset val="128"/>
      </rPr>
      <t xml:space="preserve">走行
における
</t>
    </r>
    <r>
      <rPr>
        <sz val="8"/>
        <rFont val="Arial"/>
        <family val="2"/>
      </rPr>
      <t>CO2</t>
    </r>
    <r>
      <rPr>
        <sz val="8"/>
        <rFont val="ＭＳ Ｐゴシック"/>
        <family val="3"/>
        <charset val="128"/>
      </rPr>
      <t>排出量
（</t>
    </r>
    <r>
      <rPr>
        <sz val="8"/>
        <rFont val="Arial"/>
        <family val="2"/>
      </rPr>
      <t>g-CO2/km</t>
    </r>
    <r>
      <rPr>
        <sz val="8"/>
        <rFont val="ＭＳ Ｐゴシック"/>
        <family val="3"/>
        <charset val="128"/>
      </rPr>
      <t>）</t>
    </r>
    <rPh sb="14" eb="16">
      <t>ハイシュツ</t>
    </rPh>
    <rPh sb="16" eb="17">
      <t>リョウ</t>
    </rPh>
    <phoneticPr fontId="1"/>
  </si>
  <si>
    <r>
      <t>平</t>
    </r>
    <r>
      <rPr>
        <sz val="8"/>
        <rFont val="ＭＳ Ｐゴシック"/>
        <family val="3"/>
        <charset val="128"/>
      </rPr>
      <t>成</t>
    </r>
    <r>
      <rPr>
        <sz val="8"/>
        <rFont val="Arial"/>
        <family val="2"/>
      </rPr>
      <t>27</t>
    </r>
    <r>
      <rPr>
        <sz val="8"/>
        <rFont val="ＭＳ Ｐゴシック"/>
        <family val="3"/>
        <charset val="128"/>
      </rPr>
      <t>年度
燃費基準値
（</t>
    </r>
    <r>
      <rPr>
        <sz val="8"/>
        <rFont val="Arial"/>
        <family val="2"/>
      </rPr>
      <t>km/L</t>
    </r>
    <r>
      <rPr>
        <sz val="8"/>
        <rFont val="ＭＳ Ｐゴシック"/>
        <family val="3"/>
        <charset val="128"/>
      </rPr>
      <t>）</t>
    </r>
    <rPh sb="0" eb="2">
      <t>ヘイセイ</t>
    </rPh>
    <rPh sb="4" eb="6">
      <t>ネンド</t>
    </rPh>
    <rPh sb="7" eb="9">
      <t>ネンピ</t>
    </rPh>
    <rPh sb="9" eb="11">
      <t>キジュン</t>
    </rPh>
    <rPh sb="11" eb="12">
      <t>チ</t>
    </rPh>
    <phoneticPr fontId="1"/>
  </si>
  <si>
    <r>
      <t>令</t>
    </r>
    <r>
      <rPr>
        <sz val="8"/>
        <rFont val="ＭＳ Ｐゴシック"/>
        <family val="3"/>
        <charset val="128"/>
      </rPr>
      <t>和２年度
燃費基準値
（</t>
    </r>
    <r>
      <rPr>
        <sz val="8"/>
        <rFont val="Arial"/>
        <family val="2"/>
      </rPr>
      <t>km/L</t>
    </r>
    <r>
      <rPr>
        <sz val="8"/>
        <rFont val="ＭＳ Ｐゴシック"/>
        <family val="3"/>
        <charset val="128"/>
      </rPr>
      <t>）</t>
    </r>
    <rPh sb="0" eb="1">
      <t>レイ</t>
    </rPh>
    <rPh sb="1" eb="2">
      <t>カズ</t>
    </rPh>
    <rPh sb="3" eb="5">
      <t>ネンド</t>
    </rPh>
    <rPh sb="5" eb="7">
      <t>ヘイネンド</t>
    </rPh>
    <rPh sb="6" eb="8">
      <t>ネンピ</t>
    </rPh>
    <rPh sb="8" eb="10">
      <t>キジュン</t>
    </rPh>
    <rPh sb="10" eb="11">
      <t>チ</t>
    </rPh>
    <phoneticPr fontId="1"/>
  </si>
  <si>
    <r>
      <t>令</t>
    </r>
    <r>
      <rPr>
        <sz val="8"/>
        <rFont val="ＭＳ Ｐゴシック"/>
        <family val="3"/>
        <charset val="128"/>
      </rPr>
      <t>和</t>
    </r>
    <r>
      <rPr>
        <sz val="8"/>
        <rFont val="Arial"/>
        <family val="2"/>
      </rPr>
      <t>1</t>
    </r>
    <r>
      <rPr>
        <sz val="8"/>
        <rFont val="ＭＳ Ｐゴシック"/>
        <family val="3"/>
        <charset val="128"/>
      </rPr>
      <t>２年度
燃費基準値
（</t>
    </r>
    <r>
      <rPr>
        <sz val="8"/>
        <rFont val="Arial"/>
        <family val="2"/>
      </rPr>
      <t>km/L</t>
    </r>
    <r>
      <rPr>
        <sz val="8"/>
        <rFont val="ＭＳ Ｐゴシック"/>
        <family val="3"/>
        <charset val="128"/>
      </rPr>
      <t>）</t>
    </r>
    <rPh sb="0" eb="1">
      <t>レイ</t>
    </rPh>
    <rPh sb="1" eb="2">
      <t>カズ</t>
    </rPh>
    <rPh sb="4" eb="6">
      <t>ネンド</t>
    </rPh>
    <rPh sb="6" eb="8">
      <t>ヘイネンド</t>
    </rPh>
    <rPh sb="7" eb="9">
      <t>ネンピ</t>
    </rPh>
    <rPh sb="9" eb="11">
      <t>キジュン</t>
    </rPh>
    <rPh sb="11" eb="12">
      <t>チ</t>
    </rPh>
    <phoneticPr fontId="1"/>
  </si>
  <si>
    <t>燃費基準
達成・向上
達成レベル</t>
    <rPh sb="0" eb="2">
      <t>ネンピ</t>
    </rPh>
    <rPh sb="2" eb="4">
      <t>キジュン</t>
    </rPh>
    <rPh sb="5" eb="7">
      <t>タッセイ</t>
    </rPh>
    <rPh sb="8" eb="10">
      <t>コウジョウ</t>
    </rPh>
    <rPh sb="11" eb="13">
      <t>タッセイ</t>
    </rPh>
    <phoneticPr fontId="1"/>
  </si>
  <si>
    <t>多段階評価</t>
    <rPh sb="0" eb="1">
      <t>タ</t>
    </rPh>
    <rPh sb="1" eb="3">
      <t>ダンカイ</t>
    </rPh>
    <rPh sb="3" eb="5">
      <t>ヒョウカ</t>
    </rPh>
    <phoneticPr fontId="1"/>
  </si>
  <si>
    <r>
      <t>型</t>
    </r>
    <r>
      <rPr>
        <sz val="8"/>
        <rFont val="ＭＳ Ｐゴシック"/>
        <family val="3"/>
        <charset val="128"/>
      </rPr>
      <t>式</t>
    </r>
  </si>
  <si>
    <t>類別区分番号</t>
    <rPh sb="0" eb="2">
      <t>ルイベツ</t>
    </rPh>
    <rPh sb="2" eb="4">
      <t>クブン</t>
    </rPh>
    <rPh sb="4" eb="6">
      <t>バンゴウ</t>
    </rPh>
    <phoneticPr fontId="1"/>
  </si>
  <si>
    <r>
      <rPr>
        <sz val="8"/>
        <rFont val="ＭＳ Ｐゴシック"/>
        <family val="3"/>
        <charset val="128"/>
      </rPr>
      <t>総</t>
    </r>
    <r>
      <rPr>
        <sz val="8"/>
        <rFont val="ＭＳ Ｐゴシック"/>
        <family val="3"/>
        <charset val="128"/>
      </rPr>
      <t>排気量
（</t>
    </r>
    <r>
      <rPr>
        <sz val="8"/>
        <rFont val="Arial"/>
        <family val="2"/>
      </rPr>
      <t>L</t>
    </r>
    <r>
      <rPr>
        <sz val="8"/>
        <rFont val="ＭＳ Ｐゴシック"/>
        <family val="3"/>
        <charset val="128"/>
      </rPr>
      <t>）</t>
    </r>
    <rPh sb="1" eb="2">
      <t>ハイ</t>
    </rPh>
    <rPh sb="2" eb="3">
      <t>キ</t>
    </rPh>
    <rPh sb="3" eb="4">
      <t>リョウ</t>
    </rPh>
    <phoneticPr fontId="1"/>
  </si>
  <si>
    <t>主要排出
ガス対策</t>
    <phoneticPr fontId="1"/>
  </si>
  <si>
    <t>駆動
形式</t>
    <rPh sb="3" eb="5">
      <t>ケイシキ</t>
    </rPh>
    <phoneticPr fontId="1"/>
  </si>
  <si>
    <r>
      <t>そ</t>
    </r>
    <r>
      <rPr>
        <sz val="8"/>
        <rFont val="ＭＳ Ｐゴシック"/>
        <family val="3"/>
        <charset val="128"/>
      </rPr>
      <t>の他</t>
    </r>
  </si>
  <si>
    <t>低排出ガス
認定レベル</t>
    <rPh sb="6" eb="8">
      <t>ニンテイ</t>
    </rPh>
    <phoneticPr fontId="1"/>
  </si>
  <si>
    <r>
      <t>＜</t>
    </r>
    <r>
      <rPr>
        <sz val="8"/>
        <rFont val="ＭＳ Ｐゴシック"/>
        <family val="3"/>
        <charset val="128"/>
      </rPr>
      <t>記入要領＞</t>
    </r>
    <rPh sb="1" eb="3">
      <t>キニュウ</t>
    </rPh>
    <rPh sb="3" eb="5">
      <t>ヨウリョウ</t>
    </rPh>
    <phoneticPr fontId="1"/>
  </si>
  <si>
    <r>
      <t>１</t>
    </r>
    <r>
      <rPr>
        <sz val="8"/>
        <rFont val="ＭＳ Ｐゴシック"/>
        <family val="3"/>
        <charset val="128"/>
      </rPr>
      <t>．</t>
    </r>
    <r>
      <rPr>
        <sz val="8"/>
        <rFont val="Arial"/>
        <family val="2"/>
      </rPr>
      <t>WLTC</t>
    </r>
    <r>
      <rPr>
        <sz val="8"/>
        <rFont val="ＭＳ Ｐゴシック"/>
        <family val="3"/>
        <charset val="128"/>
      </rPr>
      <t>燃費値欄及び</t>
    </r>
    <r>
      <rPr>
        <sz val="8"/>
        <rFont val="Arial"/>
        <family val="2"/>
      </rPr>
      <t>CO2</t>
    </r>
    <r>
      <rPr>
        <sz val="8"/>
        <rFont val="ＭＳ Ｐゴシック"/>
        <family val="3"/>
        <charset val="128"/>
      </rPr>
      <t>排出量の文字ポイントは</t>
    </r>
    <r>
      <rPr>
        <sz val="8"/>
        <rFont val="Arial"/>
        <family val="2"/>
      </rPr>
      <t>10</t>
    </r>
    <r>
      <rPr>
        <sz val="8"/>
        <rFont val="ＭＳ Ｐゴシック"/>
        <family val="3"/>
        <charset val="128"/>
      </rPr>
      <t>ポイント、それ以外は</t>
    </r>
    <r>
      <rPr>
        <sz val="8"/>
        <rFont val="Arial"/>
        <family val="2"/>
      </rPr>
      <t>8</t>
    </r>
    <r>
      <rPr>
        <sz val="8"/>
        <rFont val="ＭＳ Ｐゴシック"/>
        <family val="3"/>
        <charset val="128"/>
      </rPr>
      <t>ポイントで記入。</t>
    </r>
    <rPh sb="6" eb="8">
      <t>ネンピ</t>
    </rPh>
    <rPh sb="8" eb="9">
      <t>チ</t>
    </rPh>
    <rPh sb="9" eb="10">
      <t>ラン</t>
    </rPh>
    <rPh sb="10" eb="11">
      <t>オヨ</t>
    </rPh>
    <rPh sb="15" eb="17">
      <t>ハイシュツ</t>
    </rPh>
    <rPh sb="17" eb="18">
      <t>リョウ</t>
    </rPh>
    <rPh sb="19" eb="21">
      <t>モジ</t>
    </rPh>
    <rPh sb="35" eb="37">
      <t>イガイ</t>
    </rPh>
    <rPh sb="44" eb="46">
      <t>キニュウ</t>
    </rPh>
    <phoneticPr fontId="1"/>
  </si>
  <si>
    <r>
      <t>２</t>
    </r>
    <r>
      <rPr>
        <sz val="8"/>
        <rFont val="ＭＳ Ｐゴシック"/>
        <family val="3"/>
        <charset val="128"/>
      </rPr>
      <t>．一つの通称名に複数の型式がある場合は、通称名は大枠に一つ記入。</t>
    </r>
    <phoneticPr fontId="1"/>
  </si>
  <si>
    <r>
      <t>３</t>
    </r>
    <r>
      <rPr>
        <sz val="8"/>
        <rFont val="ＭＳ Ｐゴシック"/>
        <family val="3"/>
        <charset val="128"/>
      </rPr>
      <t>．「</t>
    </r>
    <r>
      <rPr>
        <sz val="8"/>
        <rFont val="Arial"/>
        <family val="2"/>
      </rPr>
      <t>CO2</t>
    </r>
    <r>
      <rPr>
        <sz val="8"/>
        <rFont val="ＭＳ Ｐゴシック"/>
        <family val="3"/>
        <charset val="128"/>
      </rPr>
      <t>排出量」については既に計算式が入力されているため、入力は不要。欄を追加する場合はセルの内容をコピーする。</t>
    </r>
    <rPh sb="6" eb="8">
      <t>ハイシュツ</t>
    </rPh>
    <rPh sb="8" eb="9">
      <t>リョウ</t>
    </rPh>
    <rPh sb="15" eb="16">
      <t>スデ</t>
    </rPh>
    <rPh sb="17" eb="19">
      <t>ケイサン</t>
    </rPh>
    <rPh sb="19" eb="20">
      <t>シキ</t>
    </rPh>
    <rPh sb="21" eb="23">
      <t>ニュウリョク</t>
    </rPh>
    <rPh sb="31" eb="33">
      <t>ニュウリョク</t>
    </rPh>
    <rPh sb="34" eb="36">
      <t>フヨウ</t>
    </rPh>
    <rPh sb="37" eb="38">
      <t>ラン</t>
    </rPh>
    <rPh sb="39" eb="41">
      <t>ツイカ</t>
    </rPh>
    <rPh sb="43" eb="45">
      <t>バアイ</t>
    </rPh>
    <rPh sb="49" eb="51">
      <t>ナイヨウ</t>
    </rPh>
    <phoneticPr fontId="1"/>
  </si>
  <si>
    <r>
      <t>４</t>
    </r>
    <r>
      <rPr>
        <sz val="8"/>
        <rFont val="ＭＳ Ｐゴシック"/>
        <family val="3"/>
        <charset val="128"/>
      </rPr>
      <t>．</t>
    </r>
    <r>
      <rPr>
        <sz val="8"/>
        <rFont val="Arial"/>
        <family val="2"/>
      </rPr>
      <t>OEM</t>
    </r>
    <r>
      <rPr>
        <sz val="8"/>
        <rFont val="ＭＳ Ｐゴシック"/>
        <family val="3"/>
        <charset val="128"/>
      </rPr>
      <t>生産車については、通称名の前に※印及び番号を付記し、表の外に</t>
    </r>
    <r>
      <rPr>
        <sz val="8"/>
        <rFont val="Arial"/>
        <family val="2"/>
      </rPr>
      <t>OEM</t>
    </r>
    <r>
      <rPr>
        <sz val="8"/>
        <rFont val="ＭＳ Ｐゴシック"/>
        <family val="3"/>
        <charset val="128"/>
      </rPr>
      <t>製造事業者名を記載する。</t>
    </r>
    <rPh sb="43" eb="44">
      <t>メイ</t>
    </rPh>
    <phoneticPr fontId="1"/>
  </si>
  <si>
    <r>
      <t>５</t>
    </r>
    <r>
      <rPr>
        <sz val="8"/>
        <rFont val="ＭＳ Ｐゴシック"/>
        <family val="3"/>
        <charset val="128"/>
      </rPr>
      <t>．「その他」について、以下に留意し記載する。</t>
    </r>
    <phoneticPr fontId="1"/>
  </si>
  <si>
    <r>
      <t>　</t>
    </r>
    <r>
      <rPr>
        <sz val="8"/>
        <rFont val="ＭＳ Ｐゴシック"/>
        <family val="3"/>
        <charset val="128"/>
      </rPr>
      <t>①燃費の異なる要因と関係のない事項は記入しない。</t>
    </r>
    <phoneticPr fontId="1"/>
  </si>
  <si>
    <r>
      <t>　</t>
    </r>
    <r>
      <rPr>
        <sz val="8"/>
        <rFont val="ＭＳ Ｐゴシック"/>
        <family val="3"/>
        <charset val="128"/>
      </rPr>
      <t>②製造事業者等独自の固有名詞の使用は極力避け、一般的な用語を使用する。適当な一般用語がない場合は、欄外に固有名詞の用語説明を付す。</t>
    </r>
    <rPh sb="2" eb="4">
      <t>セイゾウ</t>
    </rPh>
    <rPh sb="4" eb="7">
      <t>ジギョウシャ</t>
    </rPh>
    <rPh sb="7" eb="8">
      <t>トウ</t>
    </rPh>
    <phoneticPr fontId="1"/>
  </si>
  <si>
    <t>※</t>
    <phoneticPr fontId="1"/>
  </si>
  <si>
    <t xml:space="preserve"> この「表紙」は、「自動車の燃費性能に係る公表要領について」には記載しておりませんが、
提出いただく際には、変更シートの明確化のため、「表紙」も合わせて送付いただければ幸いです。</t>
    <rPh sb="4" eb="6">
      <t>ヒョウシ</t>
    </rPh>
    <rPh sb="10" eb="13">
      <t>ジドウシャ</t>
    </rPh>
    <rPh sb="14" eb="16">
      <t>ネンピ</t>
    </rPh>
    <rPh sb="16" eb="18">
      <t>セイノウ</t>
    </rPh>
    <rPh sb="19" eb="20">
      <t>カカ</t>
    </rPh>
    <rPh sb="21" eb="23">
      <t>コウヒョウ</t>
    </rPh>
    <rPh sb="23" eb="25">
      <t>ヨウリョウ</t>
    </rPh>
    <rPh sb="32" eb="34">
      <t>キサイ</t>
    </rPh>
    <rPh sb="44" eb="46">
      <t>テイシュツ</t>
    </rPh>
    <rPh sb="50" eb="51">
      <t>サイ</t>
    </rPh>
    <rPh sb="54" eb="56">
      <t>ヘンコウ</t>
    </rPh>
    <rPh sb="60" eb="63">
      <t>メイカクカ</t>
    </rPh>
    <rPh sb="68" eb="70">
      <t>ヒョウシ</t>
    </rPh>
    <rPh sb="72" eb="73">
      <t>ア</t>
    </rPh>
    <rPh sb="76" eb="78">
      <t>ソウフ</t>
    </rPh>
    <rPh sb="84" eb="85">
      <t>サイワ</t>
    </rPh>
    <phoneticPr fontId="1"/>
  </si>
  <si>
    <r>
      <rPr>
        <sz val="12"/>
        <rFont val="ＭＳ Ｐゴシック"/>
        <family val="3"/>
        <charset val="128"/>
      </rPr>
      <t>燃費性能の公表資料様式の提出</t>
    </r>
    <rPh sb="0" eb="2">
      <t>ネンピ</t>
    </rPh>
    <rPh sb="2" eb="4">
      <t>セイノウ</t>
    </rPh>
    <rPh sb="5" eb="7">
      <t>コウヒョウ</t>
    </rPh>
    <rPh sb="7" eb="9">
      <t>シリョウ</t>
    </rPh>
    <rPh sb="9" eb="11">
      <t>ヨウシキ</t>
    </rPh>
    <rPh sb="12" eb="14">
      <t>テイシュツ</t>
    </rPh>
    <phoneticPr fontId="1"/>
  </si>
  <si>
    <r>
      <rPr>
        <sz val="11"/>
        <color theme="1"/>
        <rFont val="ＭＳ Ｐゴシック"/>
        <family val="3"/>
        <charset val="128"/>
      </rPr>
      <t>提出日：</t>
    </r>
    <rPh sb="0" eb="2">
      <t>テイシュツ</t>
    </rPh>
    <rPh sb="2" eb="3">
      <t>ビ</t>
    </rPh>
    <phoneticPr fontId="1"/>
  </si>
  <si>
    <t>公表予定日：</t>
    <rPh sb="0" eb="2">
      <t>コウヒョウ</t>
    </rPh>
    <rPh sb="2" eb="5">
      <t>ヨテイビ</t>
    </rPh>
    <phoneticPr fontId="1"/>
  </si>
  <si>
    <r>
      <rPr>
        <sz val="11"/>
        <color theme="1"/>
        <rFont val="ＭＳ Ｐゴシック"/>
        <family val="3"/>
        <charset val="128"/>
      </rPr>
      <t>製造事業者等名：</t>
    </r>
    <rPh sb="0" eb="2">
      <t>セイゾウ</t>
    </rPh>
    <rPh sb="2" eb="5">
      <t>ジギョウシャ</t>
    </rPh>
    <rPh sb="5" eb="6">
      <t>トウ</t>
    </rPh>
    <rPh sb="6" eb="7">
      <t>メイ</t>
    </rPh>
    <phoneticPr fontId="1"/>
  </si>
  <si>
    <r>
      <rPr>
        <sz val="11"/>
        <color theme="1"/>
        <rFont val="ＭＳ Ｐゴシック"/>
        <family val="3"/>
        <charset val="128"/>
      </rPr>
      <t>車種</t>
    </r>
    <rPh sb="0" eb="2">
      <t>シャシュ</t>
    </rPh>
    <phoneticPr fontId="1"/>
  </si>
  <si>
    <r>
      <rPr>
        <sz val="11"/>
        <color theme="1"/>
        <rFont val="ＭＳ Ｐゴシック"/>
        <family val="3"/>
        <charset val="128"/>
      </rPr>
      <t>燃費基準</t>
    </r>
    <rPh sb="0" eb="2">
      <t>ネンピ</t>
    </rPh>
    <rPh sb="2" eb="4">
      <t>キジュン</t>
    </rPh>
    <phoneticPr fontId="1"/>
  </si>
  <si>
    <r>
      <rPr>
        <sz val="11"/>
        <color theme="1"/>
        <rFont val="ＭＳ Ｐゴシック"/>
        <family val="3"/>
        <charset val="128"/>
      </rPr>
      <t>測定モード</t>
    </r>
    <rPh sb="0" eb="2">
      <t>ソクテイ</t>
    </rPh>
    <phoneticPr fontId="1"/>
  </si>
  <si>
    <t>様式</t>
    <rPh sb="0" eb="2">
      <t>ヨウシキ</t>
    </rPh>
    <phoneticPr fontId="1"/>
  </si>
  <si>
    <t>提出する様式</t>
    <rPh sb="0" eb="2">
      <t>テイシュツ</t>
    </rPh>
    <rPh sb="4" eb="6">
      <t>ヨウシキ</t>
    </rPh>
    <phoneticPr fontId="1"/>
  </si>
  <si>
    <r>
      <rPr>
        <sz val="11"/>
        <color theme="1"/>
        <rFont val="ＭＳ Ｐゴシック"/>
        <family val="3"/>
        <charset val="128"/>
      </rPr>
      <t>乗用自動車</t>
    </r>
    <rPh sb="0" eb="2">
      <t>ジョウヨウ</t>
    </rPh>
    <rPh sb="2" eb="5">
      <t>ジドウシャ</t>
    </rPh>
    <phoneticPr fontId="1"/>
  </si>
  <si>
    <r>
      <rPr>
        <sz val="11"/>
        <color theme="1"/>
        <rFont val="ＭＳ Ｐゴシック"/>
        <family val="3"/>
        <charset val="128"/>
      </rPr>
      <t>ガソリン乗用車（軽自動車）
ガソリン乗用車（普通・小型）</t>
    </r>
    <rPh sb="4" eb="7">
      <t>ジョウヨウシャ</t>
    </rPh>
    <rPh sb="8" eb="12">
      <t>ケイジドウシャ</t>
    </rPh>
    <rPh sb="18" eb="20">
      <t>ジョウヨウ</t>
    </rPh>
    <rPh sb="22" eb="24">
      <t>フツウ</t>
    </rPh>
    <rPh sb="25" eb="27">
      <t>コガタ</t>
    </rPh>
    <phoneticPr fontId="1"/>
  </si>
  <si>
    <r>
      <rPr>
        <sz val="11"/>
        <rFont val="ＭＳ Ｐゴシック"/>
        <family val="3"/>
        <charset val="128"/>
      </rPr>
      <t>平成</t>
    </r>
    <r>
      <rPr>
        <sz val="11"/>
        <rFont val="Arial"/>
        <family val="2"/>
      </rPr>
      <t>27</t>
    </r>
    <r>
      <rPr>
        <sz val="11"/>
        <rFont val="ＭＳ Ｐゴシック"/>
        <family val="3"/>
        <charset val="128"/>
      </rPr>
      <t>年度、令和</t>
    </r>
    <r>
      <rPr>
        <sz val="11"/>
        <rFont val="Arial"/>
        <family val="2"/>
      </rPr>
      <t>2</t>
    </r>
    <r>
      <rPr>
        <sz val="11"/>
        <rFont val="ＭＳ Ｐゴシック"/>
        <family val="3"/>
        <charset val="128"/>
      </rPr>
      <t>年度及び令和</t>
    </r>
    <r>
      <rPr>
        <sz val="11"/>
        <rFont val="Arial"/>
        <family val="2"/>
      </rPr>
      <t>12</t>
    </r>
    <r>
      <rPr>
        <sz val="11"/>
        <rFont val="ＭＳ Ｐゴシック"/>
        <family val="3"/>
        <charset val="128"/>
      </rPr>
      <t>年度</t>
    </r>
    <rPh sb="0" eb="2">
      <t>ヘイセイ</t>
    </rPh>
    <rPh sb="4" eb="6">
      <t>ネンド</t>
    </rPh>
    <rPh sb="7" eb="9">
      <t>レイワ</t>
    </rPh>
    <rPh sb="10" eb="12">
      <t>ネンド</t>
    </rPh>
    <rPh sb="12" eb="13">
      <t>オヨ</t>
    </rPh>
    <rPh sb="14" eb="16">
      <t>レイワ</t>
    </rPh>
    <rPh sb="18" eb="20">
      <t>ネンド</t>
    </rPh>
    <phoneticPr fontId="1"/>
  </si>
  <si>
    <r>
      <t>W</t>
    </r>
    <r>
      <rPr>
        <sz val="11"/>
        <rFont val="Arial"/>
        <family val="2"/>
      </rPr>
      <t>LTC</t>
    </r>
    <r>
      <rPr>
        <sz val="11"/>
        <color theme="1"/>
        <rFont val="ＭＳ Ｐゴシック"/>
        <family val="3"/>
        <charset val="128"/>
      </rPr>
      <t>モード</t>
    </r>
    <phoneticPr fontId="1"/>
  </si>
  <si>
    <r>
      <rPr>
        <sz val="11"/>
        <color theme="1"/>
        <rFont val="ＭＳ Ｐゴシック"/>
        <family val="3"/>
        <charset val="128"/>
      </rPr>
      <t>１－１</t>
    </r>
    <phoneticPr fontId="1"/>
  </si>
  <si>
    <r>
      <rPr>
        <sz val="11"/>
        <rFont val="ＭＳ Ｐゴシック"/>
        <family val="3"/>
        <charset val="128"/>
      </rPr>
      <t>平成</t>
    </r>
    <r>
      <rPr>
        <sz val="11"/>
        <rFont val="Arial"/>
        <family val="2"/>
      </rPr>
      <t>27</t>
    </r>
    <r>
      <rPr>
        <sz val="11"/>
        <rFont val="ＭＳ Ｐゴシック"/>
        <family val="3"/>
        <charset val="128"/>
      </rPr>
      <t>年度及び令和</t>
    </r>
    <r>
      <rPr>
        <sz val="11"/>
        <rFont val="Arial"/>
        <family val="2"/>
      </rPr>
      <t>2</t>
    </r>
    <r>
      <rPr>
        <sz val="11"/>
        <rFont val="ＭＳ Ｐゴシック"/>
        <family val="3"/>
        <charset val="128"/>
      </rPr>
      <t>年度</t>
    </r>
    <rPh sb="0" eb="2">
      <t>ヘイセイ</t>
    </rPh>
    <rPh sb="4" eb="6">
      <t>ネンド</t>
    </rPh>
    <rPh sb="6" eb="7">
      <t>オヨ</t>
    </rPh>
    <rPh sb="8" eb="10">
      <t>レイワ</t>
    </rPh>
    <rPh sb="11" eb="13">
      <t>ネンド</t>
    </rPh>
    <phoneticPr fontId="1"/>
  </si>
  <si>
    <r>
      <t>J</t>
    </r>
    <r>
      <rPr>
        <sz val="11"/>
        <rFont val="Arial"/>
        <family val="2"/>
      </rPr>
      <t>C08</t>
    </r>
    <r>
      <rPr>
        <sz val="11"/>
        <color theme="1"/>
        <rFont val="ＭＳ Ｐゴシック"/>
        <family val="3"/>
        <charset val="128"/>
      </rPr>
      <t>モード</t>
    </r>
    <phoneticPr fontId="1"/>
  </si>
  <si>
    <r>
      <rPr>
        <sz val="11"/>
        <color theme="1"/>
        <rFont val="ＭＳ Ｐゴシック"/>
        <family val="3"/>
        <charset val="128"/>
      </rPr>
      <t>１－６</t>
    </r>
    <phoneticPr fontId="1"/>
  </si>
  <si>
    <r>
      <rPr>
        <sz val="11"/>
        <rFont val="ＭＳ Ｐゴシック"/>
        <family val="3"/>
        <charset val="128"/>
      </rPr>
      <t>平成</t>
    </r>
    <r>
      <rPr>
        <sz val="11"/>
        <rFont val="Arial"/>
        <family val="2"/>
      </rPr>
      <t>22</t>
    </r>
    <r>
      <rPr>
        <sz val="11"/>
        <rFont val="ＭＳ Ｐゴシック"/>
        <family val="3"/>
        <charset val="128"/>
      </rPr>
      <t>年度</t>
    </r>
    <rPh sb="0" eb="2">
      <t>ヘイセイ</t>
    </rPh>
    <rPh sb="4" eb="6">
      <t>ネンド</t>
    </rPh>
    <phoneticPr fontId="1"/>
  </si>
  <si>
    <r>
      <t>1</t>
    </r>
    <r>
      <rPr>
        <sz val="11"/>
        <rFont val="Arial"/>
        <family val="2"/>
      </rPr>
      <t>0</t>
    </r>
    <r>
      <rPr>
        <sz val="11"/>
        <color theme="1"/>
        <rFont val="ＭＳ Ｐゴシック"/>
        <family val="3"/>
        <charset val="128"/>
      </rPr>
      <t>･</t>
    </r>
    <r>
      <rPr>
        <sz val="11"/>
        <rFont val="Arial"/>
        <family val="2"/>
      </rPr>
      <t>15</t>
    </r>
    <r>
      <rPr>
        <sz val="11"/>
        <color theme="1"/>
        <rFont val="ＭＳ Ｐゴシック"/>
        <family val="3"/>
        <charset val="128"/>
      </rPr>
      <t>モード</t>
    </r>
    <phoneticPr fontId="1"/>
  </si>
  <si>
    <t>１－１１</t>
    <phoneticPr fontId="1"/>
  </si>
  <si>
    <r>
      <rPr>
        <sz val="11"/>
        <color theme="1"/>
        <rFont val="ＭＳ Ｐゴシック"/>
        <family val="3"/>
        <charset val="128"/>
      </rPr>
      <t>ディーゼル乗用車</t>
    </r>
    <rPh sb="5" eb="7">
      <t>ジョウヨウ</t>
    </rPh>
    <phoneticPr fontId="1"/>
  </si>
  <si>
    <r>
      <rPr>
        <sz val="11"/>
        <color theme="1"/>
        <rFont val="ＭＳ Ｐゴシック"/>
        <family val="3"/>
        <charset val="128"/>
      </rPr>
      <t>１－２</t>
    </r>
    <phoneticPr fontId="1"/>
  </si>
  <si>
    <r>
      <rPr>
        <sz val="11"/>
        <color theme="1"/>
        <rFont val="ＭＳ Ｐゴシック"/>
        <family val="3"/>
        <charset val="128"/>
      </rPr>
      <t>１－７</t>
    </r>
    <phoneticPr fontId="1"/>
  </si>
  <si>
    <t>―</t>
    <phoneticPr fontId="1"/>
  </si>
  <si>
    <t>１－１２</t>
    <phoneticPr fontId="1"/>
  </si>
  <si>
    <r>
      <t>L</t>
    </r>
    <r>
      <rPr>
        <sz val="11"/>
        <rFont val="Arial"/>
        <family val="2"/>
      </rPr>
      <t>P</t>
    </r>
    <r>
      <rPr>
        <sz val="11"/>
        <color theme="1"/>
        <rFont val="ＭＳ Ｐゴシック"/>
        <family val="3"/>
        <charset val="128"/>
      </rPr>
      <t>ガス乗用車</t>
    </r>
    <rPh sb="4" eb="6">
      <t>ジョウヨウ</t>
    </rPh>
    <phoneticPr fontId="1"/>
  </si>
  <si>
    <r>
      <rPr>
        <sz val="11"/>
        <rFont val="ＭＳ Ｐゴシック"/>
        <family val="3"/>
        <charset val="128"/>
      </rPr>
      <t>令和</t>
    </r>
    <r>
      <rPr>
        <sz val="11"/>
        <rFont val="Arial"/>
        <family val="2"/>
      </rPr>
      <t>2</t>
    </r>
    <r>
      <rPr>
        <sz val="11"/>
        <rFont val="ＭＳ Ｐゴシック"/>
        <family val="3"/>
        <charset val="128"/>
      </rPr>
      <t>年度及び令和</t>
    </r>
    <r>
      <rPr>
        <sz val="11"/>
        <rFont val="Arial"/>
        <family val="2"/>
      </rPr>
      <t>12</t>
    </r>
    <r>
      <rPr>
        <sz val="11"/>
        <rFont val="ＭＳ Ｐゴシック"/>
        <family val="3"/>
        <charset val="128"/>
      </rPr>
      <t>年度</t>
    </r>
    <rPh sb="0" eb="2">
      <t>レイワ</t>
    </rPh>
    <rPh sb="3" eb="5">
      <t>ネンド</t>
    </rPh>
    <rPh sb="5" eb="6">
      <t>オヨ</t>
    </rPh>
    <rPh sb="7" eb="9">
      <t>レイワ</t>
    </rPh>
    <rPh sb="11" eb="13">
      <t>ネンド</t>
    </rPh>
    <phoneticPr fontId="1"/>
  </si>
  <si>
    <r>
      <rPr>
        <sz val="11"/>
        <color theme="1"/>
        <rFont val="ＭＳ Ｐゴシック"/>
        <family val="3"/>
        <charset val="128"/>
      </rPr>
      <t>１－３</t>
    </r>
    <phoneticPr fontId="1"/>
  </si>
  <si>
    <r>
      <rPr>
        <sz val="11"/>
        <rFont val="ＭＳ Ｐゴシック"/>
        <family val="3"/>
        <charset val="128"/>
      </rPr>
      <t>令和</t>
    </r>
    <r>
      <rPr>
        <sz val="11"/>
        <rFont val="Arial"/>
        <family val="2"/>
      </rPr>
      <t>2</t>
    </r>
    <r>
      <rPr>
        <sz val="11"/>
        <rFont val="ＭＳ Ｐゴシック"/>
        <family val="3"/>
        <charset val="128"/>
      </rPr>
      <t>年度</t>
    </r>
    <rPh sb="0" eb="2">
      <t>レイワ</t>
    </rPh>
    <rPh sb="3" eb="5">
      <t>ネンド</t>
    </rPh>
    <phoneticPr fontId="1"/>
  </si>
  <si>
    <r>
      <rPr>
        <sz val="11"/>
        <color theme="1"/>
        <rFont val="ＭＳ Ｐゴシック"/>
        <family val="3"/>
        <charset val="128"/>
      </rPr>
      <t>１－８</t>
    </r>
    <phoneticPr fontId="1"/>
  </si>
  <si>
    <t>１－１３</t>
    <phoneticPr fontId="1"/>
  </si>
  <si>
    <r>
      <rPr>
        <sz val="11"/>
        <color theme="1"/>
        <rFont val="ＭＳ Ｐゴシック"/>
        <family val="3"/>
        <charset val="128"/>
      </rPr>
      <t>ガソリン小型バス</t>
    </r>
    <rPh sb="4" eb="6">
      <t>コガタ</t>
    </rPh>
    <phoneticPr fontId="1"/>
  </si>
  <si>
    <r>
      <rPr>
        <sz val="11"/>
        <color theme="1"/>
        <rFont val="ＭＳ Ｐゴシック"/>
        <family val="3"/>
        <charset val="128"/>
      </rPr>
      <t>１－４</t>
    </r>
    <phoneticPr fontId="1"/>
  </si>
  <si>
    <r>
      <rPr>
        <sz val="11"/>
        <color theme="1"/>
        <rFont val="ＭＳ Ｐゴシック"/>
        <family val="3"/>
        <charset val="128"/>
      </rPr>
      <t>１－９</t>
    </r>
    <phoneticPr fontId="1"/>
  </si>
  <si>
    <t>１－１４</t>
    <phoneticPr fontId="1"/>
  </si>
  <si>
    <t>ディーゼル小型バス</t>
    <rPh sb="5" eb="7">
      <t>コガタ</t>
    </rPh>
    <phoneticPr fontId="1"/>
  </si>
  <si>
    <r>
      <rPr>
        <sz val="11"/>
        <color theme="1"/>
        <rFont val="ＭＳ Ｐゴシック"/>
        <family val="3"/>
        <charset val="128"/>
      </rPr>
      <t>１－５</t>
    </r>
    <phoneticPr fontId="1"/>
  </si>
  <si>
    <r>
      <rPr>
        <sz val="11"/>
        <color theme="1"/>
        <rFont val="ＭＳ Ｐゴシック"/>
        <family val="3"/>
        <charset val="128"/>
      </rPr>
      <t>１－１０</t>
    </r>
    <phoneticPr fontId="1"/>
  </si>
  <si>
    <t>１－１５</t>
    <phoneticPr fontId="1"/>
  </si>
  <si>
    <t>路線バス等又は
一般バス等</t>
    <rPh sb="0" eb="2">
      <t>ロセン</t>
    </rPh>
    <rPh sb="4" eb="5">
      <t>トウ</t>
    </rPh>
    <rPh sb="5" eb="6">
      <t>マタ</t>
    </rPh>
    <rPh sb="8" eb="10">
      <t>イッパン</t>
    </rPh>
    <rPh sb="12" eb="13">
      <t>トウ</t>
    </rPh>
    <phoneticPr fontId="1"/>
  </si>
  <si>
    <r>
      <rPr>
        <sz val="11"/>
        <rFont val="ＭＳ Ｐゴシック"/>
        <family val="3"/>
        <charset val="128"/>
      </rPr>
      <t>令和</t>
    </r>
    <r>
      <rPr>
        <sz val="11"/>
        <rFont val="Arial"/>
        <family val="2"/>
      </rPr>
      <t>7</t>
    </r>
    <r>
      <rPr>
        <sz val="11"/>
        <rFont val="ＭＳ Ｐゴシック"/>
        <family val="3"/>
        <charset val="128"/>
      </rPr>
      <t>年度</t>
    </r>
    <rPh sb="0" eb="2">
      <t>レイワ</t>
    </rPh>
    <rPh sb="3" eb="5">
      <t>ネンド</t>
    </rPh>
    <phoneticPr fontId="1"/>
  </si>
  <si>
    <r>
      <t>JH25</t>
    </r>
    <r>
      <rPr>
        <sz val="11"/>
        <rFont val="ＭＳ Ｐゴシック"/>
        <family val="3"/>
        <charset val="128"/>
      </rPr>
      <t>モード</t>
    </r>
    <phoneticPr fontId="1"/>
  </si>
  <si>
    <t>３－１</t>
    <phoneticPr fontId="1"/>
  </si>
  <si>
    <r>
      <rPr>
        <sz val="11"/>
        <rFont val="ＭＳ Ｐゴシック"/>
        <family val="3"/>
        <charset val="128"/>
      </rPr>
      <t>平成</t>
    </r>
    <r>
      <rPr>
        <sz val="11"/>
        <rFont val="Arial"/>
        <family val="2"/>
      </rPr>
      <t>27</t>
    </r>
    <r>
      <rPr>
        <sz val="11"/>
        <rFont val="ＭＳ Ｐゴシック"/>
        <family val="3"/>
        <charset val="128"/>
      </rPr>
      <t>年度</t>
    </r>
    <rPh sb="0" eb="2">
      <t>ヘイセイ</t>
    </rPh>
    <rPh sb="4" eb="6">
      <t>ネンド</t>
    </rPh>
    <phoneticPr fontId="1"/>
  </si>
  <si>
    <r>
      <rPr>
        <sz val="11"/>
        <rFont val="ＭＳ Ｐゴシック"/>
        <family val="3"/>
        <charset val="128"/>
      </rPr>
      <t>重量車モード</t>
    </r>
    <rPh sb="0" eb="2">
      <t>ジュウリョウ</t>
    </rPh>
    <rPh sb="2" eb="3">
      <t>シャ</t>
    </rPh>
    <phoneticPr fontId="1"/>
  </si>
  <si>
    <t>３－３</t>
    <phoneticPr fontId="1"/>
  </si>
  <si>
    <r>
      <rPr>
        <sz val="11"/>
        <color theme="1"/>
        <rFont val="ＭＳ Ｐゴシック"/>
        <family val="3"/>
        <charset val="128"/>
      </rPr>
      <t>貨物自動車</t>
    </r>
    <rPh sb="0" eb="2">
      <t>カモツ</t>
    </rPh>
    <rPh sb="2" eb="5">
      <t>ジドウシャ</t>
    </rPh>
    <phoneticPr fontId="1"/>
  </si>
  <si>
    <t>ガソリン貨物車（軽自動車）
ガソリン貨物車（普通・小型）</t>
    <rPh sb="4" eb="7">
      <t>カモツシャ</t>
    </rPh>
    <rPh sb="8" eb="12">
      <t>ケイジドウシャ</t>
    </rPh>
    <rPh sb="18" eb="20">
      <t>カモツ</t>
    </rPh>
    <rPh sb="22" eb="24">
      <t>フツウ</t>
    </rPh>
    <rPh sb="25" eb="27">
      <t>コガタ</t>
    </rPh>
    <phoneticPr fontId="1"/>
  </si>
  <si>
    <r>
      <rPr>
        <sz val="11"/>
        <rFont val="ＭＳ Ｐゴシック"/>
        <family val="3"/>
        <charset val="128"/>
      </rPr>
      <t>平成</t>
    </r>
    <r>
      <rPr>
        <sz val="11"/>
        <rFont val="Arial"/>
        <family val="2"/>
      </rPr>
      <t>27</t>
    </r>
    <r>
      <rPr>
        <sz val="11"/>
        <rFont val="ＭＳ Ｐゴシック"/>
        <family val="3"/>
        <charset val="128"/>
      </rPr>
      <t>年度及び令和</t>
    </r>
    <r>
      <rPr>
        <sz val="11"/>
        <rFont val="Arial"/>
        <family val="2"/>
      </rPr>
      <t>4</t>
    </r>
    <r>
      <rPr>
        <sz val="11"/>
        <rFont val="ＭＳ Ｐゴシック"/>
        <family val="3"/>
        <charset val="128"/>
      </rPr>
      <t>年度</t>
    </r>
    <rPh sb="0" eb="2">
      <t>ヘイセイ</t>
    </rPh>
    <rPh sb="4" eb="6">
      <t>ネンド</t>
    </rPh>
    <rPh sb="6" eb="7">
      <t>オヨ</t>
    </rPh>
    <rPh sb="8" eb="10">
      <t>レイワ</t>
    </rPh>
    <rPh sb="11" eb="13">
      <t>ネンド</t>
    </rPh>
    <phoneticPr fontId="15"/>
  </si>
  <si>
    <r>
      <t>WLTC</t>
    </r>
    <r>
      <rPr>
        <sz val="11"/>
        <rFont val="ＭＳ Ｐゴシック"/>
        <family val="3"/>
        <charset val="128"/>
      </rPr>
      <t>モード</t>
    </r>
    <phoneticPr fontId="1"/>
  </si>
  <si>
    <r>
      <rPr>
        <sz val="11"/>
        <rFont val="ＭＳ Ｐゴシック"/>
        <family val="3"/>
        <charset val="128"/>
      </rPr>
      <t>２－１</t>
    </r>
    <phoneticPr fontId="1"/>
  </si>
  <si>
    <r>
      <t>JC08</t>
    </r>
    <r>
      <rPr>
        <sz val="11"/>
        <rFont val="ＭＳ Ｐゴシック"/>
        <family val="3"/>
        <charset val="128"/>
      </rPr>
      <t>モード</t>
    </r>
    <phoneticPr fontId="1"/>
  </si>
  <si>
    <r>
      <rPr>
        <sz val="11"/>
        <rFont val="ＭＳ Ｐゴシック"/>
        <family val="3"/>
        <charset val="128"/>
      </rPr>
      <t>２－３</t>
    </r>
    <phoneticPr fontId="1"/>
  </si>
  <si>
    <r>
      <t>10</t>
    </r>
    <r>
      <rPr>
        <sz val="11"/>
        <rFont val="ＭＳ Ｐゴシック"/>
        <family val="3"/>
        <charset val="128"/>
      </rPr>
      <t>･</t>
    </r>
    <r>
      <rPr>
        <sz val="11"/>
        <rFont val="Arial"/>
        <family val="2"/>
      </rPr>
      <t>15</t>
    </r>
    <r>
      <rPr>
        <sz val="11"/>
        <rFont val="ＭＳ Ｐゴシック"/>
        <family val="3"/>
        <charset val="128"/>
      </rPr>
      <t>モード</t>
    </r>
    <phoneticPr fontId="1"/>
  </si>
  <si>
    <t>２－５</t>
    <phoneticPr fontId="1"/>
  </si>
  <si>
    <r>
      <rPr>
        <sz val="11"/>
        <color theme="1"/>
        <rFont val="ＭＳ Ｐゴシック"/>
        <family val="3"/>
        <charset val="128"/>
      </rPr>
      <t>ディーゼル貨物車</t>
    </r>
    <rPh sb="5" eb="7">
      <t>カモツ</t>
    </rPh>
    <phoneticPr fontId="1"/>
  </si>
  <si>
    <r>
      <rPr>
        <sz val="11"/>
        <rFont val="ＭＳ Ｐゴシック"/>
        <family val="3"/>
        <charset val="128"/>
      </rPr>
      <t>２－２</t>
    </r>
    <phoneticPr fontId="1"/>
  </si>
  <si>
    <r>
      <rPr>
        <sz val="11"/>
        <rFont val="ＭＳ Ｐゴシック"/>
        <family val="3"/>
        <charset val="128"/>
      </rPr>
      <t>２－４</t>
    </r>
    <phoneticPr fontId="1"/>
  </si>
  <si>
    <t>２－６</t>
    <phoneticPr fontId="1"/>
  </si>
  <si>
    <t>トラック等又は
トラクタ</t>
    <rPh sb="4" eb="5">
      <t>トウ</t>
    </rPh>
    <rPh sb="5" eb="6">
      <t>マタ</t>
    </rPh>
    <phoneticPr fontId="1"/>
  </si>
  <si>
    <t>３－２</t>
    <phoneticPr fontId="1"/>
  </si>
  <si>
    <t>３－４</t>
    <phoneticPr fontId="1"/>
  </si>
  <si>
    <t>＜注意事項＞</t>
    <rPh sb="1" eb="3">
      <t>チュウイ</t>
    </rPh>
    <rPh sb="3" eb="5">
      <t>ジコウ</t>
    </rPh>
    <phoneticPr fontId="1"/>
  </si>
  <si>
    <r>
      <rPr>
        <sz val="11"/>
        <color theme="1"/>
        <rFont val="ＭＳ Ｐゴシック"/>
        <family val="3"/>
        <charset val="128"/>
      </rPr>
      <t>データは上記の全ての車種について、毎月提出してください。</t>
    </r>
    <rPh sb="4" eb="6">
      <t>ジョウキ</t>
    </rPh>
    <rPh sb="7" eb="8">
      <t>スベ</t>
    </rPh>
    <rPh sb="10" eb="12">
      <t>シャシュ</t>
    </rPh>
    <rPh sb="17" eb="19">
      <t>マイツキ</t>
    </rPh>
    <rPh sb="19" eb="21">
      <t>テイシュツ</t>
    </rPh>
    <phoneticPr fontId="1"/>
  </si>
  <si>
    <t>様式１－１、１－６、１－１１、２－１、２－３、２－５については、軽自動車と普通・小型車でシートを分けて提出してください。</t>
    <rPh sb="0" eb="2">
      <t>ヨウシキ</t>
    </rPh>
    <rPh sb="32" eb="36">
      <t>ケイジドウシャ</t>
    </rPh>
    <rPh sb="37" eb="39">
      <t>フツウ</t>
    </rPh>
    <rPh sb="40" eb="43">
      <t>コガタシャ</t>
    </rPh>
    <rPh sb="48" eb="49">
      <t>ワ</t>
    </rPh>
    <rPh sb="51" eb="53">
      <t>テイシュツ</t>
    </rPh>
    <phoneticPr fontId="1"/>
  </si>
  <si>
    <t>提出する車種について、上記の表の右欄「提出する様式」に「有」と記入してください。</t>
    <rPh sb="0" eb="2">
      <t>テイシュツ</t>
    </rPh>
    <rPh sb="4" eb="6">
      <t>シャシュ</t>
    </rPh>
    <rPh sb="11" eb="13">
      <t>ジョウキ</t>
    </rPh>
    <rPh sb="14" eb="15">
      <t>ヒョウ</t>
    </rPh>
    <rPh sb="16" eb="17">
      <t>ミギ</t>
    </rPh>
    <rPh sb="17" eb="18">
      <t>ラン</t>
    </rPh>
    <rPh sb="19" eb="21">
      <t>テイシュツ</t>
    </rPh>
    <rPh sb="23" eb="25">
      <t>ヨウシキ</t>
    </rPh>
    <rPh sb="28" eb="29">
      <t>アリ</t>
    </rPh>
    <rPh sb="31" eb="33">
      <t>キニュウ</t>
    </rPh>
    <phoneticPr fontId="1"/>
  </si>
  <si>
    <t>ディーゼル乗用車</t>
    <rPh sb="5" eb="7">
      <t>ジョウヨウ</t>
    </rPh>
    <phoneticPr fontId="1"/>
  </si>
  <si>
    <r>
      <t>目</t>
    </r>
    <r>
      <rPr>
        <sz val="8"/>
        <rFont val="ＭＳ Ｐゴシック"/>
        <family val="3"/>
        <charset val="128"/>
      </rPr>
      <t>標年度（平成</t>
    </r>
    <r>
      <rPr>
        <sz val="8"/>
        <rFont val="Arial"/>
        <family val="2"/>
      </rPr>
      <t>27</t>
    </r>
    <r>
      <rPr>
        <sz val="8"/>
        <rFont val="ＭＳ Ｐゴシック"/>
        <family val="3"/>
        <charset val="128"/>
      </rPr>
      <t>年度</t>
    </r>
    <r>
      <rPr>
        <sz val="8"/>
        <rFont val="Arial"/>
        <family val="2"/>
      </rPr>
      <t>/</t>
    </r>
    <r>
      <rPr>
        <sz val="8"/>
        <rFont val="ＭＳ Ｐゴシック"/>
        <family val="3"/>
        <charset val="128"/>
      </rPr>
      <t>令和２年度</t>
    </r>
    <r>
      <rPr>
        <sz val="8"/>
        <rFont val="Arial"/>
        <family val="2"/>
      </rPr>
      <t>/</t>
    </r>
    <r>
      <rPr>
        <sz val="8"/>
        <rFont val="ＭＳ Ｐゴシック"/>
        <family val="3"/>
        <charset val="128"/>
      </rPr>
      <t>令和</t>
    </r>
    <r>
      <rPr>
        <sz val="8"/>
        <rFont val="Arial"/>
        <family val="2"/>
      </rPr>
      <t>12</t>
    </r>
    <r>
      <rPr>
        <sz val="8"/>
        <rFont val="ＭＳ Ｐゴシック"/>
        <family val="3"/>
        <charset val="128"/>
      </rPr>
      <t>年度）</t>
    </r>
    <rPh sb="12" eb="14">
      <t>レイワ</t>
    </rPh>
    <rPh sb="15" eb="17">
      <t>ネンド</t>
    </rPh>
    <rPh sb="17" eb="19">
      <t>ヘイネンド</t>
    </rPh>
    <rPh sb="18" eb="20">
      <t>レイワ</t>
    </rPh>
    <rPh sb="22" eb="24">
      <t>ネンド</t>
    </rPh>
    <phoneticPr fontId="1"/>
  </si>
  <si>
    <r>
      <t>車</t>
    </r>
    <r>
      <rPr>
        <sz val="8"/>
        <rFont val="ＭＳ Ｐゴシック"/>
        <family val="3"/>
        <charset val="128"/>
      </rPr>
      <t>名</t>
    </r>
    <rPh sb="0" eb="2">
      <t>シャメイ</t>
    </rPh>
    <phoneticPr fontId="1"/>
  </si>
  <si>
    <t>変速装置の
型式及び変速段数</t>
    <rPh sb="0" eb="2">
      <t>ヘンソク</t>
    </rPh>
    <rPh sb="2" eb="4">
      <t>ソウチ</t>
    </rPh>
    <rPh sb="6" eb="8">
      <t>カタシキ</t>
    </rPh>
    <rPh sb="8" eb="9">
      <t>オヨ</t>
    </rPh>
    <rPh sb="10" eb="12">
      <t>ヘンソク</t>
    </rPh>
    <rPh sb="12" eb="14">
      <t>ダンスウ</t>
    </rPh>
    <phoneticPr fontId="1"/>
  </si>
  <si>
    <r>
      <t>車</t>
    </r>
    <r>
      <rPr>
        <sz val="8"/>
        <rFont val="ＭＳ Ｐゴシック"/>
        <family val="3"/>
        <charset val="128"/>
      </rPr>
      <t>両重量
（</t>
    </r>
    <r>
      <rPr>
        <sz val="8"/>
        <rFont val="Arial"/>
        <family val="2"/>
      </rPr>
      <t>kg</t>
    </r>
    <r>
      <rPr>
        <sz val="8"/>
        <rFont val="ＭＳ Ｐゴシック"/>
        <family val="3"/>
        <charset val="128"/>
      </rPr>
      <t>）</t>
    </r>
    <phoneticPr fontId="1"/>
  </si>
  <si>
    <r>
      <t>乗</t>
    </r>
    <r>
      <rPr>
        <sz val="8"/>
        <rFont val="ＭＳ Ｐゴシック"/>
        <family val="3"/>
        <charset val="128"/>
      </rPr>
      <t>車定員
（名）</t>
    </r>
    <rPh sb="0" eb="2">
      <t>ジョウシャ</t>
    </rPh>
    <rPh sb="2" eb="4">
      <t>テイイン</t>
    </rPh>
    <rPh sb="6" eb="7">
      <t>メイ</t>
    </rPh>
    <phoneticPr fontId="1"/>
  </si>
  <si>
    <r>
      <t>W</t>
    </r>
    <r>
      <rPr>
        <sz val="8"/>
        <rFont val="Arial"/>
        <family val="2"/>
      </rPr>
      <t>LTC</t>
    </r>
    <r>
      <rPr>
        <sz val="8"/>
        <rFont val="ＭＳ Ｐゴシック"/>
        <family val="3"/>
        <charset val="128"/>
      </rPr>
      <t>モード</t>
    </r>
    <phoneticPr fontId="1"/>
  </si>
  <si>
    <t>主要燃費
改善対策</t>
    <rPh sb="0" eb="2">
      <t>シュヨウ</t>
    </rPh>
    <rPh sb="2" eb="4">
      <t>ネンピ</t>
    </rPh>
    <rPh sb="5" eb="7">
      <t>カイゼン</t>
    </rPh>
    <rPh sb="7" eb="9">
      <t>タイサク</t>
    </rPh>
    <phoneticPr fontId="1"/>
  </si>
  <si>
    <r>
      <rPr>
        <sz val="8"/>
        <rFont val="ＭＳ Ｐゴシック"/>
        <family val="3"/>
        <charset val="128"/>
      </rPr>
      <t>そ</t>
    </r>
    <r>
      <rPr>
        <sz val="8"/>
        <rFont val="ＭＳ Ｐゴシック"/>
        <family val="3"/>
        <charset val="128"/>
      </rPr>
      <t>の他燃費値の異なる要因</t>
    </r>
    <rPh sb="2" eb="3">
      <t>タ</t>
    </rPh>
    <rPh sb="3" eb="5">
      <t>ネンピ</t>
    </rPh>
    <rPh sb="5" eb="6">
      <t>チ</t>
    </rPh>
    <rPh sb="7" eb="8">
      <t>コト</t>
    </rPh>
    <rPh sb="10" eb="12">
      <t>ヨウイン</t>
    </rPh>
    <phoneticPr fontId="1"/>
  </si>
  <si>
    <r>
      <t>（</t>
    </r>
    <r>
      <rPr>
        <sz val="8"/>
        <rFont val="ＭＳ Ｐゴシック"/>
        <family val="3"/>
        <charset val="128"/>
      </rPr>
      <t>参考）</t>
    </r>
    <rPh sb="1" eb="3">
      <t>サンコウ</t>
    </rPh>
    <phoneticPr fontId="1"/>
  </si>
  <si>
    <t>平成27年度
燃費基準
達成・向上
達成レベル</t>
    <rPh sb="0" eb="2">
      <t>ヘイセイ</t>
    </rPh>
    <rPh sb="4" eb="6">
      <t>ネンド</t>
    </rPh>
    <rPh sb="7" eb="9">
      <t>ネンピ</t>
    </rPh>
    <rPh sb="9" eb="11">
      <t>キジュン</t>
    </rPh>
    <rPh sb="12" eb="14">
      <t>タッセイ</t>
    </rPh>
    <rPh sb="15" eb="17">
      <t>コウジョウ</t>
    </rPh>
    <rPh sb="18" eb="20">
      <t>タッセイ</t>
    </rPh>
    <phoneticPr fontId="1"/>
  </si>
  <si>
    <t>令和２年度
燃費基準
達成・向上
達成レベル</t>
    <rPh sb="0" eb="1">
      <t>レイ</t>
    </rPh>
    <rPh sb="1" eb="2">
      <t>カズ</t>
    </rPh>
    <rPh sb="3" eb="5">
      <t>ネンド</t>
    </rPh>
    <rPh sb="5" eb="7">
      <t>ヘイネンド</t>
    </rPh>
    <rPh sb="6" eb="8">
      <t>ネンピ</t>
    </rPh>
    <rPh sb="8" eb="10">
      <t>キジュン</t>
    </rPh>
    <rPh sb="11" eb="13">
      <t>タッセイ</t>
    </rPh>
    <rPh sb="14" eb="16">
      <t>コウジョウ</t>
    </rPh>
    <rPh sb="17" eb="19">
      <t>タッセイ</t>
    </rPh>
    <phoneticPr fontId="1"/>
  </si>
  <si>
    <t>令和12年度</t>
    <rPh sb="0" eb="2">
      <t>レイワ</t>
    </rPh>
    <rPh sb="4" eb="6">
      <t>ネンド</t>
    </rPh>
    <phoneticPr fontId="1"/>
  </si>
  <si>
    <r>
      <t>燃</t>
    </r>
    <r>
      <rPr>
        <sz val="8"/>
        <rFont val="ＭＳ Ｐゴシック"/>
        <family val="3"/>
        <charset val="128"/>
      </rPr>
      <t>費値
（</t>
    </r>
    <r>
      <rPr>
        <sz val="8"/>
        <rFont val="Arial"/>
        <family val="2"/>
      </rPr>
      <t>km/L</t>
    </r>
    <r>
      <rPr>
        <sz val="8"/>
        <rFont val="ＭＳ Ｐゴシック"/>
        <family val="3"/>
        <charset val="128"/>
      </rPr>
      <t>）</t>
    </r>
    <rPh sb="0" eb="2">
      <t>ネンピ</t>
    </rPh>
    <rPh sb="2" eb="3">
      <t>チ</t>
    </rPh>
    <phoneticPr fontId="1"/>
  </si>
  <si>
    <r>
      <t>1</t>
    </r>
    <r>
      <rPr>
        <sz val="8"/>
        <rFont val="Arial"/>
        <family val="2"/>
      </rPr>
      <t>km</t>
    </r>
    <r>
      <rPr>
        <sz val="8"/>
        <rFont val="ＭＳ Ｐゴシック"/>
        <family val="3"/>
        <charset val="128"/>
      </rPr>
      <t xml:space="preserve">走行
における
</t>
    </r>
    <r>
      <rPr>
        <sz val="8"/>
        <rFont val="Arial"/>
        <family val="2"/>
      </rPr>
      <t>CO2</t>
    </r>
    <r>
      <rPr>
        <sz val="8"/>
        <rFont val="ＭＳ Ｐゴシック"/>
        <family val="3"/>
        <charset val="128"/>
      </rPr>
      <t>排出量
（</t>
    </r>
    <r>
      <rPr>
        <sz val="8"/>
        <rFont val="Arial"/>
        <family val="2"/>
      </rPr>
      <t>g-CO2/km</t>
    </r>
    <r>
      <rPr>
        <sz val="8"/>
        <rFont val="ＭＳ Ｐゴシック"/>
        <family val="3"/>
        <charset val="128"/>
      </rPr>
      <t>）</t>
    </r>
    <rPh sb="14" eb="16">
      <t>ハイシュツ</t>
    </rPh>
    <rPh sb="16" eb="17">
      <t>リョウ</t>
    </rPh>
    <phoneticPr fontId="1"/>
  </si>
  <si>
    <r>
      <rPr>
        <sz val="8"/>
        <rFont val="ＭＳ Ｐゴシック"/>
        <family val="3"/>
        <charset val="128"/>
      </rPr>
      <t>平</t>
    </r>
    <r>
      <rPr>
        <sz val="8"/>
        <rFont val="ＭＳ Ｐゴシック"/>
        <family val="3"/>
        <charset val="128"/>
      </rPr>
      <t>成</t>
    </r>
    <r>
      <rPr>
        <sz val="8"/>
        <rFont val="Arial"/>
        <family val="2"/>
      </rPr>
      <t>27</t>
    </r>
    <r>
      <rPr>
        <sz val="8"/>
        <rFont val="ＭＳ Ｐゴシック"/>
        <family val="3"/>
        <charset val="128"/>
      </rPr>
      <t>年度
燃費基準
相当値
（</t>
    </r>
    <r>
      <rPr>
        <sz val="8"/>
        <rFont val="Arial"/>
        <family val="2"/>
      </rPr>
      <t>km/L</t>
    </r>
    <r>
      <rPr>
        <sz val="8"/>
        <rFont val="ＭＳ Ｐゴシック"/>
        <family val="3"/>
        <charset val="128"/>
      </rPr>
      <t>）</t>
    </r>
    <rPh sb="0" eb="2">
      <t>ヘイセイ</t>
    </rPh>
    <rPh sb="4" eb="6">
      <t>ネンド</t>
    </rPh>
    <rPh sb="7" eb="9">
      <t>ネンピ</t>
    </rPh>
    <rPh sb="9" eb="11">
      <t>キジュン</t>
    </rPh>
    <rPh sb="12" eb="14">
      <t>ソウトウ</t>
    </rPh>
    <rPh sb="14" eb="15">
      <t>チ</t>
    </rPh>
    <phoneticPr fontId="1"/>
  </si>
  <si>
    <r>
      <rPr>
        <sz val="8"/>
        <rFont val="ＭＳ Ｐゴシック"/>
        <family val="3"/>
        <charset val="128"/>
      </rPr>
      <t>令和２年度
燃費基準
相当値
（</t>
    </r>
    <r>
      <rPr>
        <sz val="8"/>
        <rFont val="Arial"/>
        <family val="2"/>
      </rPr>
      <t>km/L</t>
    </r>
    <r>
      <rPr>
        <sz val="8"/>
        <rFont val="ＭＳ Ｐゴシック"/>
        <family val="3"/>
        <charset val="128"/>
      </rPr>
      <t>）</t>
    </r>
    <rPh sb="0" eb="1">
      <t>レイ</t>
    </rPh>
    <rPh sb="1" eb="2">
      <t>カズ</t>
    </rPh>
    <rPh sb="3" eb="5">
      <t>ネンド</t>
    </rPh>
    <rPh sb="5" eb="7">
      <t>ヘイネンド</t>
    </rPh>
    <rPh sb="6" eb="8">
      <t>ネンピ</t>
    </rPh>
    <rPh sb="8" eb="10">
      <t>キジュン</t>
    </rPh>
    <rPh sb="11" eb="13">
      <t>ソウトウ</t>
    </rPh>
    <rPh sb="13" eb="14">
      <t>チ</t>
    </rPh>
    <phoneticPr fontId="1"/>
  </si>
  <si>
    <r>
      <rPr>
        <sz val="8"/>
        <rFont val="ＭＳ Ｐゴシック"/>
        <family val="3"/>
        <charset val="128"/>
      </rPr>
      <t>令和</t>
    </r>
    <r>
      <rPr>
        <sz val="8"/>
        <rFont val="Arial"/>
        <family val="2"/>
      </rPr>
      <t>1</t>
    </r>
    <r>
      <rPr>
        <sz val="8"/>
        <rFont val="ＭＳ Ｐゴシック"/>
        <family val="3"/>
        <charset val="128"/>
      </rPr>
      <t>２年度
燃費基準
相当値
（</t>
    </r>
    <r>
      <rPr>
        <sz val="8"/>
        <rFont val="Arial"/>
        <family val="2"/>
      </rPr>
      <t>km/L</t>
    </r>
    <r>
      <rPr>
        <sz val="8"/>
        <rFont val="ＭＳ Ｐゴシック"/>
        <family val="3"/>
        <charset val="128"/>
      </rPr>
      <t>）</t>
    </r>
    <rPh sb="0" eb="1">
      <t>レイ</t>
    </rPh>
    <rPh sb="1" eb="2">
      <t>カズ</t>
    </rPh>
    <rPh sb="4" eb="6">
      <t>ネンド</t>
    </rPh>
    <rPh sb="6" eb="8">
      <t>ヘイネンド</t>
    </rPh>
    <rPh sb="7" eb="9">
      <t>ネンピ</t>
    </rPh>
    <rPh sb="9" eb="11">
      <t>キジュン</t>
    </rPh>
    <rPh sb="12" eb="14">
      <t>ソウトウ</t>
    </rPh>
    <rPh sb="14" eb="15">
      <t>チ</t>
    </rPh>
    <phoneticPr fontId="1"/>
  </si>
  <si>
    <t>燃費基準
達成・向上
達成レベル</t>
    <rPh sb="0" eb="2">
      <t>ネンピ</t>
    </rPh>
    <rPh sb="2" eb="4">
      <t>キジュン</t>
    </rPh>
    <rPh sb="5" eb="7">
      <t>タッセイ</t>
    </rPh>
    <rPh sb="8" eb="10">
      <t>コウジョウ</t>
    </rPh>
    <rPh sb="11" eb="13">
      <t>タッセイ</t>
    </rPh>
    <phoneticPr fontId="1"/>
  </si>
  <si>
    <t>多段階評価</t>
    <rPh sb="0" eb="1">
      <t>タ</t>
    </rPh>
    <rPh sb="1" eb="3">
      <t>ダンカイ</t>
    </rPh>
    <rPh sb="3" eb="5">
      <t>ヒョウカ</t>
    </rPh>
    <phoneticPr fontId="1"/>
  </si>
  <si>
    <t>類別区分番号</t>
    <rPh sb="0" eb="2">
      <t>ルイベツ</t>
    </rPh>
    <rPh sb="2" eb="4">
      <t>クブン</t>
    </rPh>
    <rPh sb="4" eb="6">
      <t>バンゴウ</t>
    </rPh>
    <phoneticPr fontId="1"/>
  </si>
  <si>
    <r>
      <rPr>
        <sz val="8"/>
        <rFont val="ＭＳ Ｐゴシック"/>
        <family val="3"/>
        <charset val="128"/>
      </rPr>
      <t>総</t>
    </r>
    <r>
      <rPr>
        <sz val="8"/>
        <rFont val="ＭＳ Ｐゴシック"/>
        <family val="3"/>
        <charset val="128"/>
      </rPr>
      <t>排気量
（</t>
    </r>
    <r>
      <rPr>
        <sz val="8"/>
        <rFont val="Arial"/>
        <family val="2"/>
      </rPr>
      <t>L</t>
    </r>
    <r>
      <rPr>
        <sz val="8"/>
        <rFont val="ＭＳ Ｐゴシック"/>
        <family val="3"/>
        <charset val="128"/>
      </rPr>
      <t>）</t>
    </r>
    <rPh sb="1" eb="2">
      <t>ハイ</t>
    </rPh>
    <rPh sb="2" eb="3">
      <t>キ</t>
    </rPh>
    <rPh sb="3" eb="4">
      <t>リョウ</t>
    </rPh>
    <phoneticPr fontId="1"/>
  </si>
  <si>
    <r>
      <t>＜</t>
    </r>
    <r>
      <rPr>
        <sz val="8"/>
        <rFont val="ＭＳ Ｐゴシック"/>
        <family val="3"/>
        <charset val="128"/>
      </rPr>
      <t>記入要領＞</t>
    </r>
    <rPh sb="1" eb="3">
      <t>キニュウ</t>
    </rPh>
    <rPh sb="3" eb="5">
      <t>ヨウリョウ</t>
    </rPh>
    <phoneticPr fontId="1"/>
  </si>
  <si>
    <r>
      <t>１</t>
    </r>
    <r>
      <rPr>
        <sz val="8"/>
        <rFont val="ＭＳ Ｐゴシック"/>
        <family val="3"/>
        <charset val="128"/>
      </rPr>
      <t>．</t>
    </r>
    <r>
      <rPr>
        <sz val="8"/>
        <rFont val="Arial"/>
        <family val="2"/>
      </rPr>
      <t>WLTC</t>
    </r>
    <r>
      <rPr>
        <sz val="8"/>
        <rFont val="ＭＳ Ｐゴシック"/>
        <family val="3"/>
        <charset val="128"/>
      </rPr>
      <t>燃費値欄及び</t>
    </r>
    <r>
      <rPr>
        <sz val="8"/>
        <rFont val="Arial"/>
        <family val="2"/>
      </rPr>
      <t>CO2</t>
    </r>
    <r>
      <rPr>
        <sz val="8"/>
        <rFont val="ＭＳ Ｐゴシック"/>
        <family val="3"/>
        <charset val="128"/>
      </rPr>
      <t>排出量の文字ポイントは</t>
    </r>
    <r>
      <rPr>
        <sz val="8"/>
        <rFont val="Arial"/>
        <family val="2"/>
      </rPr>
      <t>10</t>
    </r>
    <r>
      <rPr>
        <sz val="8"/>
        <rFont val="ＭＳ Ｐゴシック"/>
        <family val="3"/>
        <charset val="128"/>
      </rPr>
      <t>ポイント、それ以外は</t>
    </r>
    <r>
      <rPr>
        <sz val="8"/>
        <rFont val="Arial"/>
        <family val="2"/>
      </rPr>
      <t>8</t>
    </r>
    <r>
      <rPr>
        <sz val="8"/>
        <rFont val="ＭＳ Ｐゴシック"/>
        <family val="3"/>
        <charset val="128"/>
      </rPr>
      <t>ポイントで記入。</t>
    </r>
    <rPh sb="6" eb="8">
      <t>ネンピ</t>
    </rPh>
    <rPh sb="8" eb="9">
      <t>チ</t>
    </rPh>
    <rPh sb="9" eb="10">
      <t>ラン</t>
    </rPh>
    <rPh sb="10" eb="11">
      <t>オヨ</t>
    </rPh>
    <rPh sb="15" eb="17">
      <t>ハイシュツ</t>
    </rPh>
    <rPh sb="17" eb="18">
      <t>リョウ</t>
    </rPh>
    <rPh sb="19" eb="21">
      <t>モジ</t>
    </rPh>
    <rPh sb="35" eb="37">
      <t>イガイ</t>
    </rPh>
    <rPh sb="44" eb="46">
      <t>キニュウ</t>
    </rPh>
    <phoneticPr fontId="1"/>
  </si>
  <si>
    <r>
      <t>２</t>
    </r>
    <r>
      <rPr>
        <sz val="8"/>
        <rFont val="ＭＳ Ｐゴシック"/>
        <family val="3"/>
        <charset val="128"/>
      </rPr>
      <t>．一つの通称名に複数の型式がある場合は、通称名は大枠に一つ記入。</t>
    </r>
    <phoneticPr fontId="1"/>
  </si>
  <si>
    <r>
      <t>３</t>
    </r>
    <r>
      <rPr>
        <sz val="8"/>
        <rFont val="ＭＳ Ｐゴシック"/>
        <family val="3"/>
        <charset val="128"/>
      </rPr>
      <t>．「</t>
    </r>
    <r>
      <rPr>
        <sz val="8"/>
        <rFont val="Arial"/>
        <family val="2"/>
      </rPr>
      <t>CO2</t>
    </r>
    <r>
      <rPr>
        <sz val="8"/>
        <rFont val="ＭＳ Ｐゴシック"/>
        <family val="3"/>
        <charset val="128"/>
      </rPr>
      <t>排出量」については既に計算式が入力されているため、入力は不要。欄を追加する場合はセルの内容をコピーする。</t>
    </r>
    <rPh sb="6" eb="8">
      <t>ハイシュツ</t>
    </rPh>
    <rPh sb="8" eb="9">
      <t>リョウ</t>
    </rPh>
    <rPh sb="15" eb="16">
      <t>スデ</t>
    </rPh>
    <rPh sb="17" eb="19">
      <t>ケイサン</t>
    </rPh>
    <rPh sb="19" eb="20">
      <t>シキ</t>
    </rPh>
    <rPh sb="21" eb="23">
      <t>ニュウリョク</t>
    </rPh>
    <rPh sb="31" eb="33">
      <t>ニュウリョク</t>
    </rPh>
    <rPh sb="34" eb="36">
      <t>フヨウ</t>
    </rPh>
    <rPh sb="37" eb="38">
      <t>ラン</t>
    </rPh>
    <rPh sb="39" eb="41">
      <t>ツイカ</t>
    </rPh>
    <rPh sb="43" eb="45">
      <t>バアイ</t>
    </rPh>
    <rPh sb="49" eb="51">
      <t>ナイヨウ</t>
    </rPh>
    <phoneticPr fontId="1"/>
  </si>
  <si>
    <r>
      <t>４</t>
    </r>
    <r>
      <rPr>
        <sz val="8"/>
        <rFont val="ＭＳ Ｐゴシック"/>
        <family val="3"/>
        <charset val="128"/>
      </rPr>
      <t>．</t>
    </r>
    <r>
      <rPr>
        <sz val="8"/>
        <rFont val="Arial"/>
        <family val="2"/>
      </rPr>
      <t>OEM</t>
    </r>
    <r>
      <rPr>
        <sz val="8"/>
        <rFont val="ＭＳ Ｐゴシック"/>
        <family val="3"/>
        <charset val="128"/>
      </rPr>
      <t>生産車については、通称名の前に※印及び番号を付記し、表の外に</t>
    </r>
    <r>
      <rPr>
        <sz val="8"/>
        <rFont val="Arial"/>
        <family val="2"/>
      </rPr>
      <t>OEM</t>
    </r>
    <r>
      <rPr>
        <sz val="8"/>
        <rFont val="ＭＳ Ｐゴシック"/>
        <family val="3"/>
        <charset val="128"/>
      </rPr>
      <t>製造事業者名を記載する。</t>
    </r>
    <rPh sb="43" eb="44">
      <t>メイ</t>
    </rPh>
    <phoneticPr fontId="1"/>
  </si>
  <si>
    <r>
      <t>５</t>
    </r>
    <r>
      <rPr>
        <sz val="8"/>
        <rFont val="ＭＳ Ｐゴシック"/>
        <family val="3"/>
        <charset val="128"/>
      </rPr>
      <t>．「その他」について、以下に留意し記載する。</t>
    </r>
    <phoneticPr fontId="1"/>
  </si>
  <si>
    <r>
      <t>　</t>
    </r>
    <r>
      <rPr>
        <sz val="8"/>
        <rFont val="ＭＳ Ｐゴシック"/>
        <family val="3"/>
        <charset val="128"/>
      </rPr>
      <t>①燃費の異なる要因と関係のない事項は記入しない。</t>
    </r>
    <phoneticPr fontId="1"/>
  </si>
  <si>
    <r>
      <t>　</t>
    </r>
    <r>
      <rPr>
        <sz val="8"/>
        <rFont val="ＭＳ Ｐゴシック"/>
        <family val="3"/>
        <charset val="128"/>
      </rPr>
      <t>②製造事業者等独自の固有名詞の使用は極力避け、一般的な用語を使用する。適当な一般用語がない場合は、欄外に固有名詞の用語説明を付す。</t>
    </r>
    <rPh sb="2" eb="4">
      <t>セイゾウ</t>
    </rPh>
    <rPh sb="4" eb="7">
      <t>ジギョウシャ</t>
    </rPh>
    <rPh sb="7" eb="8">
      <t>トウ</t>
    </rPh>
    <phoneticPr fontId="1"/>
  </si>
  <si>
    <r>
      <t>６</t>
    </r>
    <r>
      <rPr>
        <sz val="8"/>
        <rFont val="ＭＳ Ｐゴシック"/>
        <family val="3"/>
        <charset val="128"/>
      </rPr>
      <t>．欄外に次の注記を行う。</t>
    </r>
    <phoneticPr fontId="1"/>
  </si>
  <si>
    <r>
      <t>「</t>
    </r>
    <r>
      <rPr>
        <sz val="8"/>
        <rFont val="ＭＳ Ｐゴシック"/>
        <family val="3"/>
        <charset val="128"/>
      </rPr>
      <t>（注）「燃費基準相当値」の欄には、燃費基準値をディーゼル車用に換算した値を記載しています。」</t>
    </r>
    <rPh sb="2" eb="3">
      <t>チュウ</t>
    </rPh>
    <rPh sb="5" eb="7">
      <t>ネンピ</t>
    </rPh>
    <rPh sb="7" eb="9">
      <t>キジュン</t>
    </rPh>
    <rPh sb="9" eb="12">
      <t>ソウトウチ</t>
    </rPh>
    <rPh sb="14" eb="15">
      <t>ラン</t>
    </rPh>
    <phoneticPr fontId="1"/>
  </si>
  <si>
    <r>
      <t>L</t>
    </r>
    <r>
      <rPr>
        <b/>
        <sz val="12"/>
        <rFont val="Arial"/>
        <family val="2"/>
      </rPr>
      <t>P</t>
    </r>
    <r>
      <rPr>
        <b/>
        <sz val="12"/>
        <rFont val="ＭＳ Ｐゴシック"/>
        <family val="3"/>
        <charset val="128"/>
      </rPr>
      <t>ガス乗用車</t>
    </r>
    <rPh sb="4" eb="7">
      <t>ジョウヨウシャ</t>
    </rPh>
    <phoneticPr fontId="1"/>
  </si>
  <si>
    <r>
      <rPr>
        <sz val="8"/>
        <rFont val="ＭＳ Ｐゴシック"/>
        <family val="3"/>
        <charset val="128"/>
      </rPr>
      <t>目標年度（令和２年度</t>
    </r>
    <r>
      <rPr>
        <sz val="8"/>
        <rFont val="Arial"/>
        <family val="2"/>
      </rPr>
      <t>/</t>
    </r>
    <r>
      <rPr>
        <sz val="8"/>
        <rFont val="ＭＳ Ｐゴシック"/>
        <family val="3"/>
        <charset val="128"/>
      </rPr>
      <t>令和</t>
    </r>
    <r>
      <rPr>
        <sz val="8"/>
        <rFont val="Arial"/>
        <family val="2"/>
      </rPr>
      <t>12</t>
    </r>
    <r>
      <rPr>
        <sz val="8"/>
        <rFont val="ＭＳ Ｐゴシック"/>
        <family val="3"/>
        <charset val="128"/>
      </rPr>
      <t>年度）</t>
    </r>
    <rPh sb="5" eb="7">
      <t>レイワ</t>
    </rPh>
    <rPh sb="8" eb="10">
      <t>ネンド</t>
    </rPh>
    <rPh sb="10" eb="12">
      <t>ヘイネンド</t>
    </rPh>
    <rPh sb="11" eb="13">
      <t>レイワ</t>
    </rPh>
    <rPh sb="15" eb="17">
      <t>ネンド</t>
    </rPh>
    <phoneticPr fontId="1"/>
  </si>
  <si>
    <t>「（注）「燃費基準相当値」の欄には、燃費基準値をＬＰガス車用に換算した値を記載しています。」</t>
    <rPh sb="2" eb="3">
      <t>チュウ</t>
    </rPh>
    <rPh sb="5" eb="7">
      <t>ネンピ</t>
    </rPh>
    <rPh sb="7" eb="9">
      <t>キジュン</t>
    </rPh>
    <rPh sb="9" eb="12">
      <t>ソウトウチ</t>
    </rPh>
    <rPh sb="14" eb="15">
      <t>ラン</t>
    </rPh>
    <phoneticPr fontId="1"/>
  </si>
  <si>
    <r>
      <t>ガ</t>
    </r>
    <r>
      <rPr>
        <b/>
        <sz val="12"/>
        <rFont val="ＭＳ Ｐゴシック"/>
        <family val="3"/>
        <charset val="128"/>
      </rPr>
      <t>ソリン小型バス</t>
    </r>
    <rPh sb="4" eb="6">
      <t>コガタ</t>
    </rPh>
    <phoneticPr fontId="1"/>
  </si>
  <si>
    <r>
      <t>平</t>
    </r>
    <r>
      <rPr>
        <sz val="8"/>
        <rFont val="ＭＳ Ｐゴシック"/>
        <family val="3"/>
        <charset val="128"/>
      </rPr>
      <t>成</t>
    </r>
    <r>
      <rPr>
        <sz val="8"/>
        <rFont val="Arial"/>
        <family val="2"/>
      </rPr>
      <t>27</t>
    </r>
    <r>
      <rPr>
        <sz val="8"/>
        <rFont val="ＭＳ Ｐゴシック"/>
        <family val="3"/>
        <charset val="128"/>
      </rPr>
      <t>年度
燃費基準値
（</t>
    </r>
    <r>
      <rPr>
        <sz val="8"/>
        <rFont val="Arial"/>
        <family val="2"/>
      </rPr>
      <t>km/L</t>
    </r>
    <r>
      <rPr>
        <sz val="8"/>
        <rFont val="ＭＳ Ｐゴシック"/>
        <family val="3"/>
        <charset val="128"/>
      </rPr>
      <t>）</t>
    </r>
    <rPh sb="0" eb="2">
      <t>ヘイセイ</t>
    </rPh>
    <rPh sb="4" eb="6">
      <t>ネンド</t>
    </rPh>
    <rPh sb="7" eb="9">
      <t>ネンピ</t>
    </rPh>
    <rPh sb="9" eb="11">
      <t>キジュン</t>
    </rPh>
    <rPh sb="11" eb="12">
      <t>チ</t>
    </rPh>
    <phoneticPr fontId="1"/>
  </si>
  <si>
    <r>
      <t>令</t>
    </r>
    <r>
      <rPr>
        <sz val="8"/>
        <rFont val="ＭＳ Ｐゴシック"/>
        <family val="3"/>
        <charset val="128"/>
      </rPr>
      <t>和２年度
燃費基準値
（</t>
    </r>
    <r>
      <rPr>
        <sz val="8"/>
        <rFont val="Arial"/>
        <family val="2"/>
      </rPr>
      <t>km/L</t>
    </r>
    <r>
      <rPr>
        <sz val="8"/>
        <rFont val="ＭＳ Ｐゴシック"/>
        <family val="3"/>
        <charset val="128"/>
      </rPr>
      <t>）</t>
    </r>
    <rPh sb="0" eb="1">
      <t>レイ</t>
    </rPh>
    <rPh sb="1" eb="2">
      <t>カズ</t>
    </rPh>
    <rPh sb="3" eb="5">
      <t>ネンド</t>
    </rPh>
    <rPh sb="5" eb="7">
      <t>ヘイネンド</t>
    </rPh>
    <rPh sb="6" eb="8">
      <t>ネンピ</t>
    </rPh>
    <rPh sb="8" eb="10">
      <t>キジュン</t>
    </rPh>
    <rPh sb="10" eb="11">
      <t>チ</t>
    </rPh>
    <phoneticPr fontId="1"/>
  </si>
  <si>
    <r>
      <t>令</t>
    </r>
    <r>
      <rPr>
        <sz val="8"/>
        <rFont val="ＭＳ Ｐゴシック"/>
        <family val="3"/>
        <charset val="128"/>
      </rPr>
      <t>和</t>
    </r>
    <r>
      <rPr>
        <sz val="8"/>
        <rFont val="Arial"/>
        <family val="2"/>
      </rPr>
      <t>1</t>
    </r>
    <r>
      <rPr>
        <sz val="8"/>
        <rFont val="ＭＳ Ｐゴシック"/>
        <family val="3"/>
        <charset val="128"/>
      </rPr>
      <t>２年度
燃費基準値
（</t>
    </r>
    <r>
      <rPr>
        <sz val="8"/>
        <rFont val="Arial"/>
        <family val="2"/>
      </rPr>
      <t>km/L</t>
    </r>
    <r>
      <rPr>
        <sz val="8"/>
        <rFont val="ＭＳ Ｐゴシック"/>
        <family val="3"/>
        <charset val="128"/>
      </rPr>
      <t>）</t>
    </r>
    <rPh sb="0" eb="1">
      <t>レイ</t>
    </rPh>
    <rPh sb="1" eb="2">
      <t>カズ</t>
    </rPh>
    <rPh sb="4" eb="6">
      <t>ネンド</t>
    </rPh>
    <rPh sb="6" eb="8">
      <t>ヘイネンド</t>
    </rPh>
    <rPh sb="7" eb="9">
      <t>ネンピ</t>
    </rPh>
    <rPh sb="9" eb="11">
      <t>キジュン</t>
    </rPh>
    <rPh sb="11" eb="12">
      <t>チ</t>
    </rPh>
    <phoneticPr fontId="1"/>
  </si>
  <si>
    <r>
      <t>デ</t>
    </r>
    <r>
      <rPr>
        <b/>
        <sz val="12"/>
        <rFont val="ＭＳ Ｐゴシック"/>
        <family val="3"/>
        <charset val="128"/>
      </rPr>
      <t>ィーゼル小型バス</t>
    </r>
    <rPh sb="5" eb="7">
      <t>コガタ</t>
    </rPh>
    <phoneticPr fontId="1"/>
  </si>
  <si>
    <t>「（注）「燃費基準相当値」の欄には、燃費基準値をディーゼル車用に換算した値を記載しています。」</t>
    <rPh sb="2" eb="3">
      <t>チュウ</t>
    </rPh>
    <rPh sb="5" eb="7">
      <t>ネンピ</t>
    </rPh>
    <rPh sb="7" eb="9">
      <t>キジュン</t>
    </rPh>
    <rPh sb="9" eb="12">
      <t>ソウトウチ</t>
    </rPh>
    <rPh sb="14" eb="15">
      <t>ラン</t>
    </rPh>
    <phoneticPr fontId="1"/>
  </si>
  <si>
    <r>
      <t>ガ</t>
    </r>
    <r>
      <rPr>
        <b/>
        <sz val="12"/>
        <rFont val="ＭＳ Ｐゴシック"/>
        <family val="3"/>
        <charset val="128"/>
      </rPr>
      <t>ソリン乗用車（軽自動車）又はガソリン乗用車（普通・小型）</t>
    </r>
    <rPh sb="8" eb="12">
      <t>ケイジドウシャ</t>
    </rPh>
    <rPh sb="13" eb="14">
      <t>マタ</t>
    </rPh>
    <rPh sb="19" eb="22">
      <t>ジョウヨウシャ</t>
    </rPh>
    <rPh sb="23" eb="25">
      <t>フツウ</t>
    </rPh>
    <rPh sb="26" eb="28">
      <t>コガタ</t>
    </rPh>
    <phoneticPr fontId="1"/>
  </si>
  <si>
    <r>
      <t>目</t>
    </r>
    <r>
      <rPr>
        <sz val="8"/>
        <rFont val="ＭＳ Ｐゴシック"/>
        <family val="3"/>
        <charset val="128"/>
      </rPr>
      <t>標年度（平成</t>
    </r>
    <r>
      <rPr>
        <sz val="8"/>
        <rFont val="Arial"/>
        <family val="2"/>
      </rPr>
      <t>27</t>
    </r>
    <r>
      <rPr>
        <sz val="8"/>
        <rFont val="ＭＳ Ｐゴシック"/>
        <family val="3"/>
        <charset val="128"/>
      </rPr>
      <t>年度</t>
    </r>
    <r>
      <rPr>
        <sz val="8"/>
        <rFont val="Arial"/>
        <family val="2"/>
      </rPr>
      <t>/</t>
    </r>
    <r>
      <rPr>
        <sz val="8"/>
        <rFont val="ＭＳ Ｐゴシック"/>
        <family val="3"/>
        <charset val="128"/>
      </rPr>
      <t>令和２年度）</t>
    </r>
    <rPh sb="12" eb="14">
      <t>レイワ</t>
    </rPh>
    <rPh sb="15" eb="17">
      <t>ネンド</t>
    </rPh>
    <phoneticPr fontId="1"/>
  </si>
  <si>
    <r>
      <t>J</t>
    </r>
    <r>
      <rPr>
        <sz val="8"/>
        <rFont val="Arial"/>
        <family val="2"/>
      </rPr>
      <t>C08</t>
    </r>
    <r>
      <rPr>
        <sz val="8"/>
        <rFont val="ＭＳ Ｐゴシック"/>
        <family val="3"/>
        <charset val="128"/>
      </rPr>
      <t>モード</t>
    </r>
    <phoneticPr fontId="1"/>
  </si>
  <si>
    <r>
      <t>１</t>
    </r>
    <r>
      <rPr>
        <sz val="8"/>
        <rFont val="ＭＳ Ｐゴシック"/>
        <family val="3"/>
        <charset val="128"/>
      </rPr>
      <t>．</t>
    </r>
    <r>
      <rPr>
        <sz val="8"/>
        <rFont val="Arial"/>
        <family val="2"/>
      </rPr>
      <t>JC08</t>
    </r>
    <r>
      <rPr>
        <sz val="8"/>
        <rFont val="ＭＳ Ｐゴシック"/>
        <family val="3"/>
        <charset val="128"/>
      </rPr>
      <t>燃費値欄及び</t>
    </r>
    <r>
      <rPr>
        <sz val="8"/>
        <rFont val="Arial"/>
        <family val="2"/>
      </rPr>
      <t>CO2</t>
    </r>
    <r>
      <rPr>
        <sz val="8"/>
        <rFont val="ＭＳ Ｐゴシック"/>
        <family val="3"/>
        <charset val="128"/>
      </rPr>
      <t>排出量の文字ポイントは</t>
    </r>
    <r>
      <rPr>
        <sz val="8"/>
        <rFont val="Arial"/>
        <family val="2"/>
      </rPr>
      <t>10</t>
    </r>
    <r>
      <rPr>
        <sz val="8"/>
        <rFont val="ＭＳ Ｐゴシック"/>
        <family val="3"/>
        <charset val="128"/>
      </rPr>
      <t>ポイント、それ以外は</t>
    </r>
    <r>
      <rPr>
        <sz val="8"/>
        <rFont val="Arial"/>
        <family val="2"/>
      </rPr>
      <t>8</t>
    </r>
    <r>
      <rPr>
        <sz val="8"/>
        <rFont val="ＭＳ Ｐゴシック"/>
        <family val="3"/>
        <charset val="128"/>
      </rPr>
      <t>ポイントで記入。</t>
    </r>
    <rPh sb="6" eb="8">
      <t>ネンピ</t>
    </rPh>
    <rPh sb="8" eb="9">
      <t>チ</t>
    </rPh>
    <rPh sb="9" eb="10">
      <t>ラン</t>
    </rPh>
    <rPh sb="10" eb="11">
      <t>オヨ</t>
    </rPh>
    <rPh sb="15" eb="17">
      <t>ハイシュツ</t>
    </rPh>
    <rPh sb="17" eb="18">
      <t>リョウ</t>
    </rPh>
    <rPh sb="19" eb="21">
      <t>モジ</t>
    </rPh>
    <rPh sb="35" eb="37">
      <t>イガイ</t>
    </rPh>
    <rPh sb="44" eb="46">
      <t>キニュウ</t>
    </rPh>
    <phoneticPr fontId="1"/>
  </si>
  <si>
    <r>
      <t>平</t>
    </r>
    <r>
      <rPr>
        <sz val="8"/>
        <rFont val="ＭＳ Ｐゴシック"/>
        <family val="3"/>
        <charset val="128"/>
      </rPr>
      <t>成</t>
    </r>
    <r>
      <rPr>
        <sz val="8"/>
        <rFont val="Arial"/>
        <family val="2"/>
      </rPr>
      <t>27</t>
    </r>
    <r>
      <rPr>
        <sz val="8"/>
        <rFont val="ＭＳ Ｐゴシック"/>
        <family val="3"/>
        <charset val="128"/>
      </rPr>
      <t>年度
燃費基準
相当値
（</t>
    </r>
    <r>
      <rPr>
        <sz val="8"/>
        <rFont val="Arial"/>
        <family val="2"/>
      </rPr>
      <t>km/L</t>
    </r>
    <r>
      <rPr>
        <sz val="8"/>
        <rFont val="ＭＳ Ｐゴシック"/>
        <family val="3"/>
        <charset val="128"/>
      </rPr>
      <t>）</t>
    </r>
    <rPh sb="0" eb="2">
      <t>ヘイセイ</t>
    </rPh>
    <rPh sb="4" eb="6">
      <t>ネンド</t>
    </rPh>
    <rPh sb="7" eb="9">
      <t>ネンピ</t>
    </rPh>
    <rPh sb="9" eb="11">
      <t>キジュン</t>
    </rPh>
    <rPh sb="12" eb="14">
      <t>ソウトウ</t>
    </rPh>
    <rPh sb="14" eb="15">
      <t>チ</t>
    </rPh>
    <phoneticPr fontId="1"/>
  </si>
  <si>
    <r>
      <t>１</t>
    </r>
    <r>
      <rPr>
        <sz val="8"/>
        <rFont val="ＭＳ Ｐゴシック"/>
        <family val="3"/>
        <charset val="128"/>
      </rPr>
      <t>．</t>
    </r>
    <r>
      <rPr>
        <sz val="8"/>
        <rFont val="Arial"/>
        <family val="2"/>
      </rPr>
      <t>JC</t>
    </r>
    <r>
      <rPr>
        <sz val="8"/>
        <rFont val="ＭＳ Ｐゴシック"/>
        <family val="3"/>
        <charset val="128"/>
      </rPr>
      <t>０８燃費値欄及び</t>
    </r>
    <r>
      <rPr>
        <sz val="8"/>
        <rFont val="Arial"/>
        <family val="2"/>
      </rPr>
      <t>CO2</t>
    </r>
    <r>
      <rPr>
        <sz val="8"/>
        <rFont val="ＭＳ Ｐゴシック"/>
        <family val="3"/>
        <charset val="128"/>
      </rPr>
      <t>排出量の文字ポイントは</t>
    </r>
    <r>
      <rPr>
        <sz val="8"/>
        <rFont val="Arial"/>
        <family val="2"/>
      </rPr>
      <t>10</t>
    </r>
    <r>
      <rPr>
        <sz val="8"/>
        <rFont val="ＭＳ Ｐゴシック"/>
        <family val="3"/>
        <charset val="128"/>
      </rPr>
      <t>ポイント、それ以外は</t>
    </r>
    <r>
      <rPr>
        <sz val="8"/>
        <rFont val="Arial"/>
        <family val="2"/>
      </rPr>
      <t>8</t>
    </r>
    <r>
      <rPr>
        <sz val="8"/>
        <rFont val="ＭＳ Ｐゴシック"/>
        <family val="3"/>
        <charset val="128"/>
      </rPr>
      <t>ポイントで記入。</t>
    </r>
    <rPh sb="6" eb="8">
      <t>ネンピ</t>
    </rPh>
    <rPh sb="8" eb="9">
      <t>チ</t>
    </rPh>
    <rPh sb="9" eb="10">
      <t>ラン</t>
    </rPh>
    <rPh sb="10" eb="11">
      <t>オヨ</t>
    </rPh>
    <rPh sb="15" eb="17">
      <t>ハイシュツ</t>
    </rPh>
    <rPh sb="17" eb="18">
      <t>リョウ</t>
    </rPh>
    <rPh sb="19" eb="21">
      <t>モジ</t>
    </rPh>
    <rPh sb="35" eb="37">
      <t>イガイ</t>
    </rPh>
    <rPh sb="44" eb="46">
      <t>キニュウ</t>
    </rPh>
    <phoneticPr fontId="1"/>
  </si>
  <si>
    <t>目標年度（令和２年度）</t>
    <rPh sb="5" eb="7">
      <t>レイワ</t>
    </rPh>
    <rPh sb="8" eb="10">
      <t>ネンド</t>
    </rPh>
    <phoneticPr fontId="1"/>
  </si>
  <si>
    <r>
      <rPr>
        <sz val="8"/>
        <rFont val="ＭＳ Ｐゴシック"/>
        <family val="3"/>
        <charset val="128"/>
      </rPr>
      <t>当該自動車の製造又は輸入の事業を行う者の氏名又は名称　</t>
    </r>
    <phoneticPr fontId="1"/>
  </si>
  <si>
    <r>
      <rPr>
        <b/>
        <sz val="12"/>
        <rFont val="ＭＳ Ｐゴシック"/>
        <family val="3"/>
        <charset val="128"/>
      </rPr>
      <t>ガソリン乗用車（普通・小型車）又はガソリン乗用車（軽自動車）</t>
    </r>
    <rPh sb="4" eb="7">
      <t>ジョウヨウシャ</t>
    </rPh>
    <rPh sb="8" eb="10">
      <t>フツウ</t>
    </rPh>
    <rPh sb="11" eb="13">
      <t>コガタ</t>
    </rPh>
    <rPh sb="13" eb="14">
      <t>シャ</t>
    </rPh>
    <rPh sb="15" eb="16">
      <t>マタ</t>
    </rPh>
    <rPh sb="21" eb="24">
      <t>ジョウヨウシャ</t>
    </rPh>
    <rPh sb="25" eb="29">
      <t>ケイジドウシャ</t>
    </rPh>
    <phoneticPr fontId="1"/>
  </si>
  <si>
    <r>
      <rPr>
        <sz val="8"/>
        <rFont val="ＭＳ Ｐゴシック"/>
        <family val="3"/>
        <charset val="128"/>
      </rPr>
      <t>目標年度（平成</t>
    </r>
    <r>
      <rPr>
        <sz val="8"/>
        <rFont val="Arial"/>
        <family val="2"/>
      </rPr>
      <t>22</t>
    </r>
    <r>
      <rPr>
        <sz val="8"/>
        <rFont val="ＭＳ Ｐゴシック"/>
        <family val="3"/>
        <charset val="128"/>
      </rPr>
      <t>年度）</t>
    </r>
    <rPh sb="0" eb="2">
      <t>モクヒョウ</t>
    </rPh>
    <rPh sb="2" eb="4">
      <t>ネンド</t>
    </rPh>
    <rPh sb="5" eb="7">
      <t>ヘイセイ</t>
    </rPh>
    <rPh sb="9" eb="11">
      <t>ネンド</t>
    </rPh>
    <phoneticPr fontId="1"/>
  </si>
  <si>
    <r>
      <rPr>
        <sz val="8"/>
        <rFont val="ＭＳ Ｐゴシック"/>
        <family val="3"/>
        <charset val="128"/>
      </rPr>
      <t>車名</t>
    </r>
    <rPh sb="0" eb="2">
      <t>シャメイ</t>
    </rPh>
    <phoneticPr fontId="1"/>
  </si>
  <si>
    <r>
      <rPr>
        <sz val="8"/>
        <rFont val="ＭＳ Ｐゴシック"/>
        <family val="3"/>
        <charset val="128"/>
      </rPr>
      <t>通称名</t>
    </r>
  </si>
  <si>
    <r>
      <rPr>
        <sz val="8"/>
        <rFont val="ＭＳ Ｐゴシック"/>
        <family val="3"/>
        <charset val="128"/>
      </rPr>
      <t>原動機</t>
    </r>
  </si>
  <si>
    <r>
      <rPr>
        <sz val="8"/>
        <rFont val="ＭＳ Ｐゴシック"/>
        <family val="3"/>
        <charset val="128"/>
      </rPr>
      <t>車両重量
（</t>
    </r>
    <r>
      <rPr>
        <sz val="8"/>
        <rFont val="Arial"/>
        <family val="2"/>
      </rPr>
      <t>kg</t>
    </r>
    <r>
      <rPr>
        <sz val="8"/>
        <rFont val="ＭＳ Ｐゴシック"/>
        <family val="3"/>
        <charset val="128"/>
      </rPr>
      <t>）</t>
    </r>
    <phoneticPr fontId="1"/>
  </si>
  <si>
    <r>
      <rPr>
        <sz val="8"/>
        <rFont val="ＭＳ Ｐゴシック"/>
        <family val="3"/>
        <charset val="128"/>
      </rPr>
      <t>乗車定員
（名）</t>
    </r>
    <rPh sb="0" eb="2">
      <t>ジョウシャ</t>
    </rPh>
    <rPh sb="2" eb="4">
      <t>テイイン</t>
    </rPh>
    <rPh sb="6" eb="7">
      <t>メイ</t>
    </rPh>
    <phoneticPr fontId="1"/>
  </si>
  <si>
    <r>
      <t>10</t>
    </r>
    <r>
      <rPr>
        <sz val="8"/>
        <rFont val="ＭＳ Ｐゴシック"/>
        <family val="3"/>
        <charset val="128"/>
      </rPr>
      <t>･</t>
    </r>
    <r>
      <rPr>
        <sz val="8"/>
        <rFont val="Arial"/>
        <family val="2"/>
      </rPr>
      <t>15</t>
    </r>
    <r>
      <rPr>
        <sz val="8"/>
        <rFont val="ＭＳ Ｐゴシック"/>
        <family val="3"/>
        <charset val="128"/>
      </rPr>
      <t>モード</t>
    </r>
    <phoneticPr fontId="1"/>
  </si>
  <si>
    <r>
      <rPr>
        <sz val="8"/>
        <rFont val="ＭＳ Ｐゴシック"/>
        <family val="3"/>
        <charset val="128"/>
      </rPr>
      <t>燃費基準
達成・向上
達成レベル</t>
    </r>
    <rPh sb="0" eb="2">
      <t>ネンピ</t>
    </rPh>
    <rPh sb="2" eb="4">
      <t>キジュン</t>
    </rPh>
    <rPh sb="5" eb="7">
      <t>タッセイ</t>
    </rPh>
    <rPh sb="8" eb="10">
      <t>コウジョウ</t>
    </rPh>
    <rPh sb="11" eb="13">
      <t>タッセイ</t>
    </rPh>
    <phoneticPr fontId="1"/>
  </si>
  <si>
    <r>
      <rPr>
        <sz val="8"/>
        <rFont val="ＭＳ Ｐゴシック"/>
        <family val="3"/>
        <charset val="128"/>
      </rPr>
      <t>燃費値
（</t>
    </r>
    <r>
      <rPr>
        <sz val="8"/>
        <rFont val="Arial"/>
        <family val="2"/>
      </rPr>
      <t>km/L</t>
    </r>
    <r>
      <rPr>
        <sz val="8"/>
        <rFont val="ＭＳ Ｐゴシック"/>
        <family val="3"/>
        <charset val="128"/>
      </rPr>
      <t>）</t>
    </r>
    <rPh sb="0" eb="2">
      <t>ネンピ</t>
    </rPh>
    <rPh sb="2" eb="3">
      <t>チ</t>
    </rPh>
    <phoneticPr fontId="1"/>
  </si>
  <si>
    <r>
      <t>1km</t>
    </r>
    <r>
      <rPr>
        <sz val="8"/>
        <rFont val="ＭＳ Ｐゴシック"/>
        <family val="3"/>
        <charset val="128"/>
      </rPr>
      <t xml:space="preserve">走行
における
</t>
    </r>
    <r>
      <rPr>
        <sz val="8"/>
        <rFont val="Arial"/>
        <family val="2"/>
      </rPr>
      <t>CO2</t>
    </r>
    <r>
      <rPr>
        <sz val="8"/>
        <rFont val="ＭＳ Ｐゴシック"/>
        <family val="3"/>
        <charset val="128"/>
      </rPr>
      <t>排出量
（</t>
    </r>
    <r>
      <rPr>
        <sz val="8"/>
        <rFont val="Arial"/>
        <family val="2"/>
      </rPr>
      <t>g-CO2/km</t>
    </r>
    <r>
      <rPr>
        <sz val="8"/>
        <rFont val="ＭＳ Ｐゴシック"/>
        <family val="3"/>
        <charset val="128"/>
      </rPr>
      <t>）</t>
    </r>
    <rPh sb="14" eb="16">
      <t>ハイシュツ</t>
    </rPh>
    <rPh sb="16" eb="17">
      <t>リョウ</t>
    </rPh>
    <phoneticPr fontId="1"/>
  </si>
  <si>
    <r>
      <rPr>
        <sz val="8"/>
        <rFont val="ＭＳ Ｐゴシック"/>
        <family val="3"/>
        <charset val="128"/>
      </rPr>
      <t>燃費
基準値
（</t>
    </r>
    <r>
      <rPr>
        <sz val="8"/>
        <rFont val="Arial"/>
        <family val="2"/>
      </rPr>
      <t>km/L</t>
    </r>
    <r>
      <rPr>
        <sz val="8"/>
        <rFont val="ＭＳ Ｐゴシック"/>
        <family val="3"/>
        <charset val="128"/>
      </rPr>
      <t>）</t>
    </r>
    <rPh sb="0" eb="2">
      <t>ネンピ</t>
    </rPh>
    <rPh sb="3" eb="5">
      <t>キジュン</t>
    </rPh>
    <rPh sb="5" eb="6">
      <t>チ</t>
    </rPh>
    <phoneticPr fontId="1"/>
  </si>
  <si>
    <r>
      <rPr>
        <sz val="8"/>
        <rFont val="ＭＳ Ｐゴシック"/>
        <family val="3"/>
        <charset val="128"/>
      </rPr>
      <t>型式</t>
    </r>
  </si>
  <si>
    <r>
      <rPr>
        <sz val="8"/>
        <rFont val="ＭＳ Ｐゴシック"/>
        <family val="3"/>
        <charset val="128"/>
      </rPr>
      <t>総排気量
（</t>
    </r>
    <r>
      <rPr>
        <sz val="8"/>
        <rFont val="Arial"/>
        <family val="2"/>
      </rPr>
      <t>L</t>
    </r>
    <r>
      <rPr>
        <sz val="8"/>
        <rFont val="ＭＳ Ｐゴシック"/>
        <family val="3"/>
        <charset val="128"/>
      </rPr>
      <t>）</t>
    </r>
    <rPh sb="1" eb="2">
      <t>ハイ</t>
    </rPh>
    <rPh sb="2" eb="3">
      <t>キ</t>
    </rPh>
    <rPh sb="3" eb="4">
      <t>リョウ</t>
    </rPh>
    <phoneticPr fontId="1"/>
  </si>
  <si>
    <r>
      <rPr>
        <sz val="8"/>
        <rFont val="ＭＳ Ｐゴシック"/>
        <family val="3"/>
        <charset val="128"/>
      </rPr>
      <t>＜記入要領＞</t>
    </r>
    <rPh sb="1" eb="3">
      <t>キニュウ</t>
    </rPh>
    <rPh sb="3" eb="5">
      <t>ヨウリョウ</t>
    </rPh>
    <phoneticPr fontId="1"/>
  </si>
  <si>
    <r>
      <rPr>
        <sz val="8"/>
        <rFont val="ＭＳ Ｐゴシック"/>
        <family val="3"/>
        <charset val="128"/>
      </rPr>
      <t>１．</t>
    </r>
    <r>
      <rPr>
        <sz val="8"/>
        <rFont val="Arial"/>
        <family val="2"/>
      </rPr>
      <t>10</t>
    </r>
    <r>
      <rPr>
        <sz val="8"/>
        <rFont val="ＭＳ Ｐゴシック"/>
        <family val="3"/>
        <charset val="128"/>
      </rPr>
      <t>･</t>
    </r>
    <r>
      <rPr>
        <sz val="8"/>
        <rFont val="Arial"/>
        <family val="2"/>
      </rPr>
      <t>15</t>
    </r>
    <r>
      <rPr>
        <sz val="8"/>
        <rFont val="ＭＳ Ｐゴシック"/>
        <family val="3"/>
        <charset val="128"/>
      </rPr>
      <t>モード燃費値欄及び</t>
    </r>
    <r>
      <rPr>
        <sz val="8"/>
        <rFont val="Arial"/>
        <family val="2"/>
      </rPr>
      <t>CO2</t>
    </r>
    <r>
      <rPr>
        <sz val="8"/>
        <rFont val="ＭＳ Ｐゴシック"/>
        <family val="3"/>
        <charset val="128"/>
      </rPr>
      <t>排出量の文字ポイントは</t>
    </r>
    <r>
      <rPr>
        <sz val="8"/>
        <rFont val="Arial"/>
        <family val="2"/>
      </rPr>
      <t>10</t>
    </r>
    <r>
      <rPr>
        <sz val="8"/>
        <rFont val="ＭＳ Ｐゴシック"/>
        <family val="3"/>
        <charset val="128"/>
      </rPr>
      <t>ポイント、それ以外は</t>
    </r>
    <r>
      <rPr>
        <sz val="8"/>
        <rFont val="Arial"/>
        <family val="2"/>
      </rPr>
      <t>8</t>
    </r>
    <r>
      <rPr>
        <sz val="8"/>
        <rFont val="ＭＳ Ｐゴシック"/>
        <family val="3"/>
        <charset val="128"/>
      </rPr>
      <t>ポイントで記入。</t>
    </r>
    <rPh sb="10" eb="12">
      <t>ネンピ</t>
    </rPh>
    <rPh sb="12" eb="13">
      <t>チ</t>
    </rPh>
    <rPh sb="13" eb="14">
      <t>ラン</t>
    </rPh>
    <rPh sb="14" eb="15">
      <t>オヨ</t>
    </rPh>
    <rPh sb="19" eb="21">
      <t>ハイシュツ</t>
    </rPh>
    <rPh sb="21" eb="22">
      <t>リョウ</t>
    </rPh>
    <rPh sb="23" eb="25">
      <t>モジ</t>
    </rPh>
    <rPh sb="39" eb="41">
      <t>イガイ</t>
    </rPh>
    <rPh sb="48" eb="50">
      <t>キニュウ</t>
    </rPh>
    <phoneticPr fontId="1"/>
  </si>
  <si>
    <r>
      <rPr>
        <sz val="8"/>
        <rFont val="ＭＳ Ｐゴシック"/>
        <family val="3"/>
        <charset val="128"/>
      </rPr>
      <t>２．一つの通称名に複数の型式がある場合は、通称名は大枠に一つ記入。</t>
    </r>
    <phoneticPr fontId="1"/>
  </si>
  <si>
    <r>
      <rPr>
        <sz val="8"/>
        <rFont val="ＭＳ Ｐゴシック"/>
        <family val="3"/>
        <charset val="128"/>
      </rPr>
      <t>３．</t>
    </r>
    <r>
      <rPr>
        <sz val="8"/>
        <rFont val="Arial"/>
        <family val="2"/>
      </rPr>
      <t>JC08</t>
    </r>
    <r>
      <rPr>
        <sz val="8"/>
        <rFont val="ＭＳ Ｐゴシック"/>
        <family val="3"/>
        <charset val="128"/>
      </rPr>
      <t>モード燃費値を有する車両については、</t>
    </r>
    <r>
      <rPr>
        <sz val="8"/>
        <rFont val="Arial"/>
        <family val="2"/>
      </rPr>
      <t>10</t>
    </r>
    <r>
      <rPr>
        <sz val="8"/>
        <rFont val="ＭＳ Ｐゴシック"/>
        <family val="3"/>
        <charset val="128"/>
      </rPr>
      <t>･</t>
    </r>
    <r>
      <rPr>
        <sz val="8"/>
        <rFont val="Arial"/>
        <family val="2"/>
      </rPr>
      <t>15</t>
    </r>
    <r>
      <rPr>
        <sz val="8"/>
        <rFont val="ＭＳ Ｐゴシック"/>
        <family val="3"/>
        <charset val="128"/>
      </rPr>
      <t>モード燃費値に下線を引く。（例：「</t>
    </r>
    <r>
      <rPr>
        <u/>
        <sz val="8"/>
        <rFont val="Arial"/>
        <family val="2"/>
      </rPr>
      <t>16.0</t>
    </r>
    <r>
      <rPr>
        <sz val="8"/>
        <rFont val="ＭＳ Ｐゴシック"/>
        <family val="3"/>
        <charset val="128"/>
      </rPr>
      <t>」）</t>
    </r>
    <rPh sb="9" eb="11">
      <t>ネンピ</t>
    </rPh>
    <rPh sb="11" eb="12">
      <t>アタイ</t>
    </rPh>
    <rPh sb="13" eb="14">
      <t>ユウ</t>
    </rPh>
    <rPh sb="16" eb="18">
      <t>シャリョウ</t>
    </rPh>
    <rPh sb="36" eb="38">
      <t>カセン</t>
    </rPh>
    <rPh sb="39" eb="40">
      <t>ヒ</t>
    </rPh>
    <rPh sb="43" eb="44">
      <t>レイ</t>
    </rPh>
    <phoneticPr fontId="1"/>
  </si>
  <si>
    <r>
      <rPr>
        <sz val="8"/>
        <rFont val="ＭＳ Ｐゴシック"/>
        <family val="3"/>
        <charset val="128"/>
      </rPr>
      <t>４．「</t>
    </r>
    <r>
      <rPr>
        <sz val="8"/>
        <rFont val="Arial"/>
        <family val="2"/>
      </rPr>
      <t>CO2</t>
    </r>
    <r>
      <rPr>
        <sz val="8"/>
        <rFont val="ＭＳ Ｐゴシック"/>
        <family val="3"/>
        <charset val="128"/>
      </rPr>
      <t>排出量」については既に計算式が入力されているため、入力は不要。欄を追加する場合はセルの内容をコピーする。</t>
    </r>
    <rPh sb="6" eb="8">
      <t>ハイシュツ</t>
    </rPh>
    <rPh sb="8" eb="9">
      <t>リョウ</t>
    </rPh>
    <rPh sb="15" eb="16">
      <t>スデ</t>
    </rPh>
    <rPh sb="17" eb="19">
      <t>ケイサン</t>
    </rPh>
    <rPh sb="19" eb="20">
      <t>シキ</t>
    </rPh>
    <rPh sb="21" eb="23">
      <t>ニュウリョク</t>
    </rPh>
    <rPh sb="31" eb="33">
      <t>ニュウリョク</t>
    </rPh>
    <rPh sb="34" eb="36">
      <t>フヨウ</t>
    </rPh>
    <rPh sb="37" eb="38">
      <t>ラン</t>
    </rPh>
    <rPh sb="39" eb="41">
      <t>ツイカ</t>
    </rPh>
    <rPh sb="43" eb="45">
      <t>バアイ</t>
    </rPh>
    <rPh sb="49" eb="51">
      <t>ナイヨウ</t>
    </rPh>
    <phoneticPr fontId="1"/>
  </si>
  <si>
    <r>
      <rPr>
        <sz val="8"/>
        <rFont val="ＭＳ Ｐゴシック"/>
        <family val="3"/>
        <charset val="128"/>
      </rPr>
      <t>５．ＯＥＭ生産車については、通称名の前に※印及び番号を付記し、表の外にＯＥＭ製造事業者名を記載する。</t>
    </r>
    <rPh sb="43" eb="44">
      <t>メイ</t>
    </rPh>
    <phoneticPr fontId="1"/>
  </si>
  <si>
    <r>
      <rPr>
        <sz val="8"/>
        <rFont val="ＭＳ Ｐゴシック"/>
        <family val="3"/>
        <charset val="128"/>
      </rPr>
      <t>６．「その他」について、以下に留意し記載する。</t>
    </r>
    <phoneticPr fontId="1"/>
  </si>
  <si>
    <r>
      <rPr>
        <sz val="8"/>
        <rFont val="ＭＳ Ｐゴシック"/>
        <family val="3"/>
        <charset val="128"/>
      </rPr>
      <t>　①燃費の異なる要因と関係のない事項は記入しない。</t>
    </r>
    <phoneticPr fontId="1"/>
  </si>
  <si>
    <r>
      <rPr>
        <sz val="8"/>
        <rFont val="ＭＳ Ｐゴシック"/>
        <family val="3"/>
        <charset val="128"/>
      </rPr>
      <t>　②製造事業者等独自の固有名詞の使用は極力避け、一般的な用語を使用する。適当な一般用語がない場合は、欄外に固有名詞の用語説明を付す。</t>
    </r>
    <rPh sb="2" eb="4">
      <t>セイゾウ</t>
    </rPh>
    <rPh sb="4" eb="7">
      <t>ジギョウシャ</t>
    </rPh>
    <rPh sb="7" eb="8">
      <t>トウ</t>
    </rPh>
    <phoneticPr fontId="1"/>
  </si>
  <si>
    <r>
      <rPr>
        <sz val="8"/>
        <rFont val="ＭＳ Ｐゴシック"/>
        <family val="3"/>
        <charset val="128"/>
      </rPr>
      <t>７．欄外に、必要に応じて次の注記を行う。</t>
    </r>
    <rPh sb="2" eb="4">
      <t>ランガイ</t>
    </rPh>
    <rPh sb="6" eb="8">
      <t>ヒツヨウ</t>
    </rPh>
    <rPh sb="9" eb="10">
      <t>オウ</t>
    </rPh>
    <rPh sb="12" eb="13">
      <t>ツギ</t>
    </rPh>
    <rPh sb="14" eb="15">
      <t>チュウ</t>
    </rPh>
    <rPh sb="15" eb="16">
      <t>キ</t>
    </rPh>
    <rPh sb="17" eb="18">
      <t>オコナ</t>
    </rPh>
    <phoneticPr fontId="1"/>
  </si>
  <si>
    <r>
      <rPr>
        <sz val="8"/>
        <rFont val="ＭＳ Ｐゴシック"/>
        <family val="3"/>
        <charset val="128"/>
      </rPr>
      <t>「（注）</t>
    </r>
    <r>
      <rPr>
        <sz val="8"/>
        <rFont val="Arial"/>
        <family val="2"/>
      </rPr>
      <t>JC08</t>
    </r>
    <r>
      <rPr>
        <sz val="8"/>
        <rFont val="ＭＳ Ｐゴシック"/>
        <family val="3"/>
        <charset val="128"/>
      </rPr>
      <t>モード燃費値を有する車両については、</t>
    </r>
    <r>
      <rPr>
        <sz val="8"/>
        <rFont val="Arial"/>
        <family val="2"/>
      </rPr>
      <t>10</t>
    </r>
    <r>
      <rPr>
        <sz val="8"/>
        <rFont val="ＭＳ Ｐゴシック"/>
        <family val="3"/>
        <charset val="128"/>
      </rPr>
      <t>･</t>
    </r>
    <r>
      <rPr>
        <sz val="8"/>
        <rFont val="Arial"/>
        <family val="2"/>
      </rPr>
      <t>15</t>
    </r>
    <r>
      <rPr>
        <sz val="8"/>
        <rFont val="ＭＳ Ｐゴシック"/>
        <family val="3"/>
        <charset val="128"/>
      </rPr>
      <t>モード燃費値に下線を引いています。」</t>
    </r>
    <rPh sb="2" eb="3">
      <t>チュウ</t>
    </rPh>
    <rPh sb="11" eb="13">
      <t>ネンピ</t>
    </rPh>
    <rPh sb="13" eb="14">
      <t>アタイ</t>
    </rPh>
    <rPh sb="15" eb="16">
      <t>ユウ</t>
    </rPh>
    <rPh sb="18" eb="20">
      <t>シャリョウ</t>
    </rPh>
    <rPh sb="34" eb="36">
      <t>ネンピ</t>
    </rPh>
    <rPh sb="36" eb="37">
      <t>アタイ</t>
    </rPh>
    <rPh sb="38" eb="40">
      <t>カセン</t>
    </rPh>
    <rPh sb="41" eb="42">
      <t>ヒ</t>
    </rPh>
    <phoneticPr fontId="1"/>
  </si>
  <si>
    <r>
      <rPr>
        <b/>
        <sz val="12"/>
        <rFont val="ＭＳ Ｐゴシック"/>
        <family val="3"/>
        <charset val="128"/>
      </rPr>
      <t>ディーゼル乗用車</t>
    </r>
    <rPh sb="5" eb="8">
      <t>ジョウヨウシャ</t>
    </rPh>
    <phoneticPr fontId="1"/>
  </si>
  <si>
    <t>目標年度無し</t>
    <rPh sb="0" eb="2">
      <t>モクヒョウ</t>
    </rPh>
    <rPh sb="2" eb="4">
      <t>ネンド</t>
    </rPh>
    <rPh sb="4" eb="5">
      <t>ナ</t>
    </rPh>
    <phoneticPr fontId="1"/>
  </si>
  <si>
    <r>
      <t>LP</t>
    </r>
    <r>
      <rPr>
        <b/>
        <sz val="12"/>
        <rFont val="ＭＳ Ｐゴシック"/>
        <family val="3"/>
        <charset val="128"/>
      </rPr>
      <t>ガス乗用車</t>
    </r>
    <rPh sb="4" eb="7">
      <t>ジョウヨウシャ</t>
    </rPh>
    <phoneticPr fontId="1"/>
  </si>
  <si>
    <r>
      <rPr>
        <b/>
        <sz val="12"/>
        <rFont val="ＭＳ Ｐゴシック"/>
        <family val="3"/>
        <charset val="128"/>
      </rPr>
      <t>ガソリン小型バス</t>
    </r>
    <rPh sb="4" eb="6">
      <t>コガタ</t>
    </rPh>
    <phoneticPr fontId="1"/>
  </si>
  <si>
    <t>ディーゼル小型バス</t>
    <rPh sb="5" eb="7">
      <t>コガタ</t>
    </rPh>
    <phoneticPr fontId="1"/>
  </si>
  <si>
    <r>
      <rPr>
        <sz val="8"/>
        <rFont val="ＭＳ Ｐゴシック"/>
        <family val="3"/>
        <charset val="128"/>
      </rPr>
      <t>５．</t>
    </r>
    <r>
      <rPr>
        <sz val="8"/>
        <rFont val="Arial"/>
        <family val="2"/>
      </rPr>
      <t>OEM</t>
    </r>
    <r>
      <rPr>
        <sz val="8"/>
        <rFont val="ＭＳ Ｐゴシック"/>
        <family val="3"/>
        <charset val="128"/>
      </rPr>
      <t>生産車については、通称名の前に※印及び番号を付記し、表の外に</t>
    </r>
    <r>
      <rPr>
        <sz val="8"/>
        <rFont val="Arial"/>
        <family val="2"/>
      </rPr>
      <t>OEM</t>
    </r>
    <r>
      <rPr>
        <sz val="8"/>
        <rFont val="ＭＳ Ｐゴシック"/>
        <family val="3"/>
        <charset val="128"/>
      </rPr>
      <t>製造事業者名を記載する。</t>
    </r>
    <rPh sb="43" eb="44">
      <t>メイ</t>
    </rPh>
    <phoneticPr fontId="1"/>
  </si>
  <si>
    <r>
      <rPr>
        <sz val="8"/>
        <rFont val="ＭＳ Ｐゴシック"/>
        <family val="3"/>
        <charset val="128"/>
      </rPr>
      <t>当該自動車の製造又は輸入の事業を行う者の氏名又は名称　</t>
    </r>
  </si>
  <si>
    <t>ガソリン貨物車（軽自動車）又はガソリン貨物車（普通・小型）</t>
    <rPh sb="4" eb="6">
      <t>カモツ</t>
    </rPh>
    <rPh sb="8" eb="12">
      <t>ケイジドウシャ</t>
    </rPh>
    <rPh sb="13" eb="14">
      <t>マタ</t>
    </rPh>
    <rPh sb="19" eb="22">
      <t>カモツシャ</t>
    </rPh>
    <rPh sb="23" eb="25">
      <t>フツウ</t>
    </rPh>
    <rPh sb="26" eb="28">
      <t>コガタ</t>
    </rPh>
    <phoneticPr fontId="1"/>
  </si>
  <si>
    <r>
      <rPr>
        <sz val="8"/>
        <rFont val="ＭＳ Ｐゴシック"/>
        <family val="3"/>
        <charset val="128"/>
      </rPr>
      <t>目標年度（平成</t>
    </r>
    <r>
      <rPr>
        <sz val="8"/>
        <rFont val="Arial"/>
        <family val="2"/>
      </rPr>
      <t>27</t>
    </r>
    <r>
      <rPr>
        <sz val="8"/>
        <rFont val="ＭＳ Ｐゴシック"/>
        <family val="3"/>
        <charset val="128"/>
      </rPr>
      <t>年度</t>
    </r>
    <r>
      <rPr>
        <sz val="8"/>
        <rFont val="Arial"/>
        <family val="2"/>
      </rPr>
      <t>/</t>
    </r>
    <r>
      <rPr>
        <sz val="8"/>
        <rFont val="ＭＳ Ｐゴシック"/>
        <family val="3"/>
        <charset val="128"/>
      </rPr>
      <t>令和4年度）</t>
    </r>
    <rPh sb="12" eb="14">
      <t>レイワ</t>
    </rPh>
    <rPh sb="15" eb="17">
      <t>ネンド</t>
    </rPh>
    <phoneticPr fontId="1"/>
  </si>
  <si>
    <t>最大積載量
(kg)</t>
    <rPh sb="0" eb="2">
      <t>サイダイ</t>
    </rPh>
    <rPh sb="2" eb="5">
      <t>セキサイリョウ</t>
    </rPh>
    <phoneticPr fontId="1"/>
  </si>
  <si>
    <t>車両総重量
(kg)</t>
    <phoneticPr fontId="1"/>
  </si>
  <si>
    <t>自動車の構造</t>
    <rPh sb="0" eb="3">
      <t>ジドウシャ</t>
    </rPh>
    <rPh sb="4" eb="6">
      <t>コウゾウ</t>
    </rPh>
    <phoneticPr fontId="1"/>
  </si>
  <si>
    <r>
      <t>WLTC</t>
    </r>
    <r>
      <rPr>
        <sz val="8"/>
        <rFont val="ＭＳ Ｐゴシック"/>
        <family val="3"/>
        <charset val="128"/>
      </rPr>
      <t>モード</t>
    </r>
    <phoneticPr fontId="1"/>
  </si>
  <si>
    <t>令和4年度
燃費基準
達成・向上
達成レベル</t>
    <rPh sb="0" eb="2">
      <t>レイワ</t>
    </rPh>
    <rPh sb="3" eb="5">
      <t>ネンド</t>
    </rPh>
    <rPh sb="6" eb="8">
      <t>ネンピ</t>
    </rPh>
    <rPh sb="8" eb="10">
      <t>キジュン</t>
    </rPh>
    <rPh sb="11" eb="13">
      <t>タッセイ</t>
    </rPh>
    <rPh sb="14" eb="16">
      <t>コウジョウ</t>
    </rPh>
    <rPh sb="17" eb="19">
      <t>タッセイ</t>
    </rPh>
    <phoneticPr fontId="1"/>
  </si>
  <si>
    <t>燃費値
(km/L)</t>
    <rPh sb="0" eb="2">
      <t>ネンピ</t>
    </rPh>
    <rPh sb="2" eb="3">
      <t>チ</t>
    </rPh>
    <phoneticPr fontId="1"/>
  </si>
  <si>
    <r>
      <rPr>
        <sz val="8"/>
        <rFont val="ＭＳ Ｐゴシック"/>
        <family val="3"/>
        <charset val="128"/>
      </rPr>
      <t>平成27年度
燃費基準値
（</t>
    </r>
    <r>
      <rPr>
        <sz val="8"/>
        <rFont val="Arial"/>
        <family val="2"/>
      </rPr>
      <t>km/L</t>
    </r>
    <r>
      <rPr>
        <sz val="8"/>
        <rFont val="ＭＳ Ｐゴシック"/>
        <family val="3"/>
        <charset val="128"/>
      </rPr>
      <t>）</t>
    </r>
    <rPh sb="0" eb="2">
      <t>ヘイセイ</t>
    </rPh>
    <rPh sb="4" eb="6">
      <t>ネンド</t>
    </rPh>
    <rPh sb="7" eb="9">
      <t>ネンピ</t>
    </rPh>
    <rPh sb="9" eb="11">
      <t>キジュン</t>
    </rPh>
    <rPh sb="11" eb="12">
      <t>チ</t>
    </rPh>
    <phoneticPr fontId="1"/>
  </si>
  <si>
    <r>
      <rPr>
        <sz val="8"/>
        <rFont val="ＭＳ Ｐゴシック"/>
        <family val="3"/>
        <charset val="128"/>
      </rPr>
      <t>令和４年度
燃費基準値
（</t>
    </r>
    <r>
      <rPr>
        <sz val="8"/>
        <rFont val="Arial"/>
        <family val="2"/>
      </rPr>
      <t>km/L</t>
    </r>
    <r>
      <rPr>
        <sz val="8"/>
        <rFont val="ＭＳ Ｐゴシック"/>
        <family val="3"/>
        <charset val="128"/>
      </rPr>
      <t>）</t>
    </r>
    <rPh sb="0" eb="2">
      <t>レイワ</t>
    </rPh>
    <rPh sb="3" eb="5">
      <t>ネンド</t>
    </rPh>
    <rPh sb="5" eb="7">
      <t>ヘイネンド</t>
    </rPh>
    <rPh sb="6" eb="8">
      <t>ネンピ</t>
    </rPh>
    <rPh sb="8" eb="10">
      <t>キジュン</t>
    </rPh>
    <rPh sb="10" eb="11">
      <t>チ</t>
    </rPh>
    <phoneticPr fontId="1"/>
  </si>
  <si>
    <t>総排気量
(L)</t>
    <rPh sb="2" eb="3">
      <t>キ</t>
    </rPh>
    <rPh sb="3" eb="4">
      <t>リョウ</t>
    </rPh>
    <phoneticPr fontId="1"/>
  </si>
  <si>
    <r>
      <rPr>
        <sz val="8"/>
        <rFont val="ＭＳ Ｐゴシック"/>
        <family val="3"/>
        <charset val="128"/>
      </rPr>
      <t>１．</t>
    </r>
    <r>
      <rPr>
        <sz val="8"/>
        <rFont val="Arial"/>
        <family val="2"/>
      </rPr>
      <t>WLTC</t>
    </r>
    <r>
      <rPr>
        <sz val="8"/>
        <rFont val="ＭＳ Ｐゴシック"/>
        <family val="3"/>
        <charset val="128"/>
      </rPr>
      <t>燃費値欄及び</t>
    </r>
    <r>
      <rPr>
        <sz val="8"/>
        <rFont val="Arial"/>
        <family val="2"/>
      </rPr>
      <t>CO2</t>
    </r>
    <r>
      <rPr>
        <sz val="8"/>
        <rFont val="ＭＳ Ｐゴシック"/>
        <family val="3"/>
        <charset val="128"/>
      </rPr>
      <t>排出量の文字ポイントは</t>
    </r>
    <r>
      <rPr>
        <sz val="8"/>
        <rFont val="Arial"/>
        <family val="2"/>
      </rPr>
      <t>10</t>
    </r>
    <r>
      <rPr>
        <sz val="8"/>
        <rFont val="ＭＳ Ｐゴシック"/>
        <family val="3"/>
        <charset val="128"/>
      </rPr>
      <t>ポイント、それ以外は</t>
    </r>
    <r>
      <rPr>
        <sz val="8"/>
        <rFont val="Arial"/>
        <family val="2"/>
      </rPr>
      <t>8</t>
    </r>
    <r>
      <rPr>
        <sz val="8"/>
        <rFont val="ＭＳ Ｐゴシック"/>
        <family val="3"/>
        <charset val="128"/>
      </rPr>
      <t>ポイントで記入。</t>
    </r>
    <rPh sb="6" eb="8">
      <t>ネンピ</t>
    </rPh>
    <rPh sb="8" eb="9">
      <t>チ</t>
    </rPh>
    <rPh sb="9" eb="10">
      <t>ラン</t>
    </rPh>
    <rPh sb="10" eb="11">
      <t>オヨ</t>
    </rPh>
    <rPh sb="15" eb="17">
      <t>ハイシュツ</t>
    </rPh>
    <rPh sb="17" eb="18">
      <t>リョウ</t>
    </rPh>
    <rPh sb="19" eb="21">
      <t>モジ</t>
    </rPh>
    <rPh sb="35" eb="37">
      <t>イガイ</t>
    </rPh>
    <rPh sb="44" eb="46">
      <t>キニュウ</t>
    </rPh>
    <phoneticPr fontId="1"/>
  </si>
  <si>
    <r>
      <rPr>
        <sz val="8"/>
        <rFont val="ＭＳ Ｐゴシック"/>
        <family val="3"/>
        <charset val="128"/>
      </rPr>
      <t>３．「</t>
    </r>
    <r>
      <rPr>
        <sz val="8"/>
        <rFont val="Arial"/>
        <family val="2"/>
      </rPr>
      <t>CO2</t>
    </r>
    <r>
      <rPr>
        <sz val="8"/>
        <rFont val="ＭＳ Ｐゴシック"/>
        <family val="3"/>
        <charset val="128"/>
      </rPr>
      <t>排出量」については既に計算式が入力されているため、入力は不要。欄を追加する場合はセルの内容をコピーする。</t>
    </r>
    <rPh sb="6" eb="8">
      <t>ハイシュツ</t>
    </rPh>
    <rPh sb="8" eb="9">
      <t>リョウ</t>
    </rPh>
    <rPh sb="15" eb="16">
      <t>スデ</t>
    </rPh>
    <rPh sb="17" eb="19">
      <t>ケイサン</t>
    </rPh>
    <rPh sb="19" eb="20">
      <t>シキ</t>
    </rPh>
    <rPh sb="21" eb="23">
      <t>ニュウリョク</t>
    </rPh>
    <rPh sb="31" eb="33">
      <t>ニュウリョク</t>
    </rPh>
    <rPh sb="34" eb="36">
      <t>フヨウ</t>
    </rPh>
    <rPh sb="37" eb="38">
      <t>ラン</t>
    </rPh>
    <rPh sb="39" eb="41">
      <t>ツイカ</t>
    </rPh>
    <rPh sb="43" eb="45">
      <t>バアイ</t>
    </rPh>
    <rPh sb="49" eb="51">
      <t>ナイヨウ</t>
    </rPh>
    <phoneticPr fontId="1"/>
  </si>
  <si>
    <r>
      <rPr>
        <sz val="8"/>
        <rFont val="ＭＳ Ｐゴシック"/>
        <family val="3"/>
        <charset val="128"/>
      </rPr>
      <t>４．</t>
    </r>
    <r>
      <rPr>
        <sz val="8"/>
        <rFont val="Arial"/>
        <family val="2"/>
      </rPr>
      <t>OEM</t>
    </r>
    <r>
      <rPr>
        <sz val="8"/>
        <rFont val="ＭＳ Ｐゴシック"/>
        <family val="3"/>
        <charset val="128"/>
      </rPr>
      <t>生産車については、通称名の前に※印及び番号を付記し、表の外に</t>
    </r>
    <r>
      <rPr>
        <sz val="8"/>
        <rFont val="Arial"/>
        <family val="2"/>
      </rPr>
      <t>OEM</t>
    </r>
    <r>
      <rPr>
        <sz val="8"/>
        <rFont val="ＭＳ Ｐゴシック"/>
        <family val="3"/>
        <charset val="128"/>
      </rPr>
      <t>製造事業者名を記載する。</t>
    </r>
    <rPh sb="43" eb="44">
      <t>メイ</t>
    </rPh>
    <phoneticPr fontId="1"/>
  </si>
  <si>
    <r>
      <rPr>
        <sz val="8"/>
        <rFont val="ＭＳ Ｐゴシック"/>
        <family val="3"/>
        <charset val="128"/>
      </rPr>
      <t>５．「その他」について、以下に留意し記載する。</t>
    </r>
    <phoneticPr fontId="1"/>
  </si>
  <si>
    <r>
      <rPr>
        <b/>
        <sz val="12"/>
        <rFont val="ＭＳ Ｐゴシック"/>
        <family val="3"/>
        <charset val="128"/>
      </rPr>
      <t>ディーゼル貨物自動車</t>
    </r>
    <rPh sb="5" eb="7">
      <t>カモツ</t>
    </rPh>
    <rPh sb="7" eb="10">
      <t>ジドウシャ</t>
    </rPh>
    <phoneticPr fontId="1"/>
  </si>
  <si>
    <r>
      <rPr>
        <sz val="8"/>
        <rFont val="ＭＳ Ｐゴシック"/>
        <family val="3"/>
        <charset val="128"/>
      </rPr>
      <t xml:space="preserve">最大積載量
</t>
    </r>
    <r>
      <rPr>
        <sz val="8"/>
        <rFont val="Arial"/>
        <family val="2"/>
      </rPr>
      <t>(kg)</t>
    </r>
    <rPh sb="0" eb="2">
      <t>サイダイ</t>
    </rPh>
    <rPh sb="2" eb="5">
      <t>セキサイリョウ</t>
    </rPh>
    <phoneticPr fontId="1"/>
  </si>
  <si>
    <r>
      <rPr>
        <sz val="8"/>
        <rFont val="ＭＳ Ｐゴシック"/>
        <family val="3"/>
        <charset val="128"/>
      </rPr>
      <t xml:space="preserve">車両総重量
</t>
    </r>
    <r>
      <rPr>
        <sz val="8"/>
        <rFont val="Arial"/>
        <family val="2"/>
      </rPr>
      <t>(kg)</t>
    </r>
    <phoneticPr fontId="1"/>
  </si>
  <si>
    <r>
      <rPr>
        <sz val="8"/>
        <rFont val="ＭＳ Ｐゴシック"/>
        <family val="3"/>
        <charset val="128"/>
      </rPr>
      <t xml:space="preserve">燃費値
</t>
    </r>
    <r>
      <rPr>
        <sz val="8"/>
        <rFont val="Arial"/>
        <family val="2"/>
      </rPr>
      <t>(km/L)</t>
    </r>
    <rPh sb="0" eb="2">
      <t>ネンピ</t>
    </rPh>
    <rPh sb="2" eb="3">
      <t>チ</t>
    </rPh>
    <phoneticPr fontId="1"/>
  </si>
  <si>
    <r>
      <rPr>
        <sz val="8"/>
        <rFont val="ＭＳ Ｐゴシック"/>
        <family val="3"/>
        <charset val="128"/>
      </rPr>
      <t>平成27年度
燃費基準相当値
又は
平成27年度
燃費基準値
（</t>
    </r>
    <r>
      <rPr>
        <sz val="8"/>
        <rFont val="Arial"/>
        <family val="2"/>
      </rPr>
      <t>km/L</t>
    </r>
    <r>
      <rPr>
        <sz val="8"/>
        <rFont val="ＭＳ Ｐゴシック"/>
        <family val="3"/>
        <charset val="128"/>
      </rPr>
      <t>）</t>
    </r>
    <rPh sb="0" eb="2">
      <t>ヘイセイ</t>
    </rPh>
    <rPh sb="4" eb="6">
      <t>ネンド</t>
    </rPh>
    <rPh sb="7" eb="9">
      <t>ネンピ</t>
    </rPh>
    <rPh sb="9" eb="11">
      <t>キジュン</t>
    </rPh>
    <rPh sb="11" eb="13">
      <t>ソウトウ</t>
    </rPh>
    <rPh sb="13" eb="14">
      <t>チ</t>
    </rPh>
    <rPh sb="15" eb="16">
      <t>マタ</t>
    </rPh>
    <rPh sb="18" eb="20">
      <t>ヘイセイ</t>
    </rPh>
    <rPh sb="22" eb="24">
      <t>ネンド</t>
    </rPh>
    <rPh sb="25" eb="27">
      <t>ネンピ</t>
    </rPh>
    <rPh sb="27" eb="29">
      <t>キジュン</t>
    </rPh>
    <rPh sb="29" eb="30">
      <t>チ</t>
    </rPh>
    <phoneticPr fontId="1"/>
  </si>
  <si>
    <r>
      <rPr>
        <sz val="8"/>
        <rFont val="ＭＳ Ｐゴシック"/>
        <family val="3"/>
        <charset val="128"/>
      </rPr>
      <t>令和4年度
燃費基準相当値
又は
令和4年度
燃費基準値
（</t>
    </r>
    <r>
      <rPr>
        <sz val="8"/>
        <rFont val="Arial"/>
        <family val="2"/>
      </rPr>
      <t>km/L</t>
    </r>
    <r>
      <rPr>
        <sz val="8"/>
        <rFont val="ＭＳ Ｐゴシック"/>
        <family val="3"/>
        <charset val="128"/>
      </rPr>
      <t>）</t>
    </r>
    <rPh sb="0" eb="2">
      <t>レイワ</t>
    </rPh>
    <rPh sb="3" eb="5">
      <t>ネンド</t>
    </rPh>
    <rPh sb="6" eb="8">
      <t>ネンピ</t>
    </rPh>
    <rPh sb="8" eb="10">
      <t>キジュン</t>
    </rPh>
    <rPh sb="10" eb="12">
      <t>ソウトウ</t>
    </rPh>
    <rPh sb="12" eb="13">
      <t>チ</t>
    </rPh>
    <rPh sb="14" eb="15">
      <t>マタ</t>
    </rPh>
    <rPh sb="17" eb="19">
      <t>レイワ</t>
    </rPh>
    <rPh sb="20" eb="22">
      <t>ネンド</t>
    </rPh>
    <rPh sb="23" eb="25">
      <t>ネンピ</t>
    </rPh>
    <rPh sb="25" eb="27">
      <t>キジュン</t>
    </rPh>
    <rPh sb="27" eb="28">
      <t>チ</t>
    </rPh>
    <phoneticPr fontId="1"/>
  </si>
  <si>
    <r>
      <rPr>
        <sz val="8"/>
        <rFont val="ＭＳ Ｐゴシック"/>
        <family val="3"/>
        <charset val="128"/>
      </rPr>
      <t xml:space="preserve">総排気量
</t>
    </r>
    <r>
      <rPr>
        <sz val="8"/>
        <rFont val="Arial"/>
        <family val="2"/>
      </rPr>
      <t>(L)</t>
    </r>
    <rPh sb="2" eb="3">
      <t>キ</t>
    </rPh>
    <rPh sb="3" eb="4">
      <t>リョウ</t>
    </rPh>
    <phoneticPr fontId="1"/>
  </si>
  <si>
    <r>
      <rPr>
        <sz val="8"/>
        <rFont val="ＭＳ Ｐゴシック"/>
        <family val="3"/>
        <charset val="128"/>
      </rPr>
      <t>６．欄外に次の注記を行う。</t>
    </r>
    <phoneticPr fontId="1"/>
  </si>
  <si>
    <r>
      <rPr>
        <sz val="8"/>
        <rFont val="ＭＳ Ｐゴシック"/>
        <family val="3"/>
        <charset val="128"/>
      </rPr>
      <t>「（注）「平成27年度燃費基準相当値又は平成27年度燃費基準値」の欄には、車両総重量</t>
    </r>
    <r>
      <rPr>
        <sz val="8"/>
        <rFont val="Arial"/>
        <family val="2"/>
      </rPr>
      <t>1.7</t>
    </r>
    <r>
      <rPr>
        <sz val="8"/>
        <rFont val="ＭＳ Ｐゴシック"/>
        <family val="3"/>
        <charset val="128"/>
      </rPr>
      <t>トン以下の車両については燃費基準値をディーゼル車用に換算した値（燃費基準相当値）を、車両総重量</t>
    </r>
    <r>
      <rPr>
        <sz val="8"/>
        <rFont val="Arial"/>
        <family val="2"/>
      </rPr>
      <t>1.7</t>
    </r>
    <r>
      <rPr>
        <sz val="8"/>
        <rFont val="ＭＳ Ｐゴシック"/>
        <family val="3"/>
        <charset val="128"/>
      </rPr>
      <t>トン超</t>
    </r>
    <r>
      <rPr>
        <sz val="8"/>
        <rFont val="Arial"/>
        <family val="2"/>
      </rPr>
      <t>3.5</t>
    </r>
    <r>
      <rPr>
        <sz val="8"/>
        <rFont val="ＭＳ Ｐゴシック"/>
        <family val="3"/>
        <charset val="128"/>
      </rPr>
      <t>トン以下の車両については燃費基準値を記載しています。</t>
    </r>
    <rPh sb="2" eb="3">
      <t>チュウ</t>
    </rPh>
    <rPh sb="5" eb="7">
      <t>ヘイセイ</t>
    </rPh>
    <rPh sb="9" eb="11">
      <t>ネンド</t>
    </rPh>
    <rPh sb="18" eb="19">
      <t>マタ</t>
    </rPh>
    <rPh sb="33" eb="34">
      <t>ラン</t>
    </rPh>
    <rPh sb="37" eb="39">
      <t>シャリョウ</t>
    </rPh>
    <rPh sb="39" eb="42">
      <t>ソウジュウリョウ</t>
    </rPh>
    <rPh sb="77" eb="79">
      <t>ネンピ</t>
    </rPh>
    <rPh sb="79" eb="81">
      <t>キジュン</t>
    </rPh>
    <rPh sb="81" eb="84">
      <t>ソウトウチ</t>
    </rPh>
    <phoneticPr fontId="1"/>
  </si>
  <si>
    <t>また、「令和4年度燃費基準相当値又は令和4年度燃費基準値」の欄には、車両重量1,651kg未満の車両については燃費基準値をディーゼル車用に換算した値（燃費基準相当値）を、車両重量1,651kg以上の車両については燃費基準値を記載しています。</t>
    <rPh sb="45" eb="47">
      <t>ミマン</t>
    </rPh>
    <rPh sb="96" eb="98">
      <t>イジョウ</t>
    </rPh>
    <phoneticPr fontId="1"/>
  </si>
  <si>
    <r>
      <t>JC08</t>
    </r>
    <r>
      <rPr>
        <sz val="8"/>
        <rFont val="ＭＳ Ｐゴシック"/>
        <family val="3"/>
        <charset val="128"/>
      </rPr>
      <t>モード</t>
    </r>
    <phoneticPr fontId="1"/>
  </si>
  <si>
    <r>
      <rPr>
        <sz val="8"/>
        <rFont val="ＭＳ Ｐゴシック"/>
        <family val="3"/>
        <charset val="128"/>
      </rPr>
      <t>１．</t>
    </r>
    <r>
      <rPr>
        <sz val="8"/>
        <rFont val="Arial"/>
        <family val="2"/>
      </rPr>
      <t>JC08</t>
    </r>
    <r>
      <rPr>
        <sz val="8"/>
        <rFont val="ＭＳ Ｐゴシック"/>
        <family val="3"/>
        <charset val="128"/>
      </rPr>
      <t>燃費値欄及び</t>
    </r>
    <r>
      <rPr>
        <sz val="8"/>
        <rFont val="Arial"/>
        <family val="2"/>
      </rPr>
      <t>CO2</t>
    </r>
    <r>
      <rPr>
        <sz val="8"/>
        <rFont val="ＭＳ Ｐゴシック"/>
        <family val="3"/>
        <charset val="128"/>
      </rPr>
      <t>排出量の文字ポイントは</t>
    </r>
    <r>
      <rPr>
        <sz val="8"/>
        <rFont val="Arial"/>
        <family val="2"/>
      </rPr>
      <t>10</t>
    </r>
    <r>
      <rPr>
        <sz val="8"/>
        <rFont val="ＭＳ Ｐゴシック"/>
        <family val="3"/>
        <charset val="128"/>
      </rPr>
      <t>ポイント、それ以外は</t>
    </r>
    <r>
      <rPr>
        <sz val="8"/>
        <rFont val="Arial"/>
        <family val="2"/>
      </rPr>
      <t>8</t>
    </r>
    <r>
      <rPr>
        <sz val="8"/>
        <rFont val="ＭＳ Ｐゴシック"/>
        <family val="3"/>
        <charset val="128"/>
      </rPr>
      <t>ポイントで記入。</t>
    </r>
    <rPh sb="6" eb="8">
      <t>ネンピ</t>
    </rPh>
    <rPh sb="8" eb="9">
      <t>チ</t>
    </rPh>
    <rPh sb="9" eb="10">
      <t>ラン</t>
    </rPh>
    <rPh sb="10" eb="11">
      <t>オヨ</t>
    </rPh>
    <rPh sb="15" eb="17">
      <t>ハイシュツ</t>
    </rPh>
    <rPh sb="17" eb="18">
      <t>リョウ</t>
    </rPh>
    <rPh sb="19" eb="21">
      <t>モジ</t>
    </rPh>
    <rPh sb="35" eb="37">
      <t>イガイ</t>
    </rPh>
    <rPh sb="44" eb="46">
      <t>キニュウ</t>
    </rPh>
    <phoneticPr fontId="1"/>
  </si>
  <si>
    <r>
      <rPr>
        <sz val="8"/>
        <rFont val="ＭＳ Ｐゴシック"/>
        <family val="3"/>
        <charset val="128"/>
      </rPr>
      <t>目標年度（平成</t>
    </r>
    <r>
      <rPr>
        <sz val="8"/>
        <rFont val="Arial"/>
        <family val="2"/>
      </rPr>
      <t>22</t>
    </r>
    <r>
      <rPr>
        <sz val="8"/>
        <rFont val="ＭＳ Ｐゴシック"/>
        <family val="3"/>
        <charset val="128"/>
      </rPr>
      <t>年度）</t>
    </r>
    <phoneticPr fontId="1"/>
  </si>
  <si>
    <r>
      <rPr>
        <b/>
        <sz val="12"/>
        <rFont val="ＭＳ Ｐゴシック"/>
        <family val="3"/>
        <charset val="128"/>
      </rPr>
      <t>ディーゼル貨物車</t>
    </r>
    <rPh sb="5" eb="8">
      <t>カモツシャ</t>
    </rPh>
    <phoneticPr fontId="1"/>
  </si>
  <si>
    <t>目標年度無し</t>
  </si>
  <si>
    <r>
      <rPr>
        <sz val="8"/>
        <rFont val="ＭＳ Ｐゴシック"/>
        <family val="3"/>
        <charset val="128"/>
      </rPr>
      <t>「（注）</t>
    </r>
    <r>
      <rPr>
        <sz val="8"/>
        <rFont val="Arial"/>
        <family val="2"/>
      </rPr>
      <t>JC08</t>
    </r>
    <r>
      <rPr>
        <sz val="8"/>
        <rFont val="ＭＳ Ｐゴシック"/>
        <family val="3"/>
        <charset val="128"/>
      </rPr>
      <t>モード燃費値を有する車両については、１０・１５モード燃費値に下線を引いています。」</t>
    </r>
    <rPh sb="2" eb="3">
      <t>チュウ</t>
    </rPh>
    <rPh sb="11" eb="13">
      <t>ネンピ</t>
    </rPh>
    <rPh sb="13" eb="14">
      <t>アタイ</t>
    </rPh>
    <rPh sb="15" eb="16">
      <t>ユウ</t>
    </rPh>
    <rPh sb="18" eb="20">
      <t>シャリョウ</t>
    </rPh>
    <rPh sb="34" eb="36">
      <t>ネンピ</t>
    </rPh>
    <rPh sb="36" eb="37">
      <t>アタイ</t>
    </rPh>
    <rPh sb="38" eb="40">
      <t>カセン</t>
    </rPh>
    <rPh sb="41" eb="42">
      <t>ヒ</t>
    </rPh>
    <phoneticPr fontId="1"/>
  </si>
  <si>
    <r>
      <rPr>
        <sz val="8"/>
        <rFont val="ＭＳ Ｐゴシック"/>
        <family val="3"/>
        <charset val="128"/>
      </rPr>
      <t>当該自動車の製造又は輸入の事業を行う者の氏名又は名称　　</t>
    </r>
    <rPh sb="0" eb="2">
      <t>トウガイ</t>
    </rPh>
    <rPh sb="2" eb="5">
      <t>ジドウシャ</t>
    </rPh>
    <rPh sb="6" eb="8">
      <t>セイゾウ</t>
    </rPh>
    <rPh sb="8" eb="9">
      <t>マタ</t>
    </rPh>
    <rPh sb="10" eb="12">
      <t>ユニュウ</t>
    </rPh>
    <rPh sb="13" eb="15">
      <t>ジギョウ</t>
    </rPh>
    <rPh sb="16" eb="17">
      <t>オコナ</t>
    </rPh>
    <rPh sb="18" eb="19">
      <t>モノ</t>
    </rPh>
    <rPh sb="20" eb="22">
      <t>シメイ</t>
    </rPh>
    <rPh sb="22" eb="23">
      <t>マタ</t>
    </rPh>
    <rPh sb="24" eb="26">
      <t>メイショウ</t>
    </rPh>
    <phoneticPr fontId="1"/>
  </si>
  <si>
    <t>路線バス等又は一般バス等</t>
    <rPh sb="0" eb="2">
      <t>ロセン</t>
    </rPh>
    <rPh sb="4" eb="5">
      <t>トウ</t>
    </rPh>
    <rPh sb="5" eb="6">
      <t>マタ</t>
    </rPh>
    <rPh sb="7" eb="9">
      <t>イッパン</t>
    </rPh>
    <rPh sb="11" eb="12">
      <t>トウ</t>
    </rPh>
    <phoneticPr fontId="1"/>
  </si>
  <si>
    <r>
      <rPr>
        <sz val="8"/>
        <rFont val="ＭＳ Ｐゴシック"/>
        <family val="3"/>
        <charset val="128"/>
      </rPr>
      <t>目標年度（令和</t>
    </r>
    <r>
      <rPr>
        <sz val="8"/>
        <rFont val="Arial"/>
        <family val="2"/>
      </rPr>
      <t>7</t>
    </r>
    <r>
      <rPr>
        <sz val="8"/>
        <rFont val="ＭＳ Ｐゴシック"/>
        <family val="3"/>
        <charset val="128"/>
      </rPr>
      <t>年度）</t>
    </r>
    <rPh sb="0" eb="2">
      <t>モクヒョウ</t>
    </rPh>
    <rPh sb="2" eb="4">
      <t>ネンド</t>
    </rPh>
    <rPh sb="5" eb="7">
      <t>レイワ</t>
    </rPh>
    <rPh sb="8" eb="10">
      <t>ネンド</t>
    </rPh>
    <phoneticPr fontId="1"/>
  </si>
  <si>
    <r>
      <rPr>
        <sz val="8"/>
        <rFont val="ＭＳ Ｐゴシック"/>
        <family val="3"/>
        <charset val="128"/>
      </rPr>
      <t>車　名</t>
    </r>
    <rPh sb="0" eb="1">
      <t>クルマ</t>
    </rPh>
    <rPh sb="2" eb="3">
      <t>メイ</t>
    </rPh>
    <phoneticPr fontId="1"/>
  </si>
  <si>
    <t>車両重量
(kg)</t>
    <phoneticPr fontId="1"/>
  </si>
  <si>
    <t>最大積載量(kg)
又は
乗車定員(名)</t>
    <rPh sb="0" eb="2">
      <t>サイダイ</t>
    </rPh>
    <rPh sb="2" eb="5">
      <t>セキサイリョウ</t>
    </rPh>
    <rPh sb="10" eb="11">
      <t>マタ</t>
    </rPh>
    <rPh sb="13" eb="15">
      <t>ジョウシャ</t>
    </rPh>
    <rPh sb="15" eb="17">
      <t>テイイン</t>
    </rPh>
    <rPh sb="18" eb="19">
      <t>メイ</t>
    </rPh>
    <phoneticPr fontId="1"/>
  </si>
  <si>
    <r>
      <t>JH25</t>
    </r>
    <r>
      <rPr>
        <sz val="8"/>
        <rFont val="ＭＳ Ｐゴシック"/>
        <family val="3"/>
        <charset val="128"/>
      </rPr>
      <t>モード</t>
    </r>
    <phoneticPr fontId="1"/>
  </si>
  <si>
    <r>
      <rPr>
        <sz val="8"/>
        <rFont val="ＭＳ Ｐゴシック"/>
        <family val="3"/>
        <charset val="128"/>
      </rPr>
      <t>その他燃費値の異なる要因</t>
    </r>
    <rPh sb="2" eb="3">
      <t>タ</t>
    </rPh>
    <rPh sb="3" eb="5">
      <t>ネンピ</t>
    </rPh>
    <rPh sb="5" eb="6">
      <t>チ</t>
    </rPh>
    <rPh sb="7" eb="8">
      <t>コト</t>
    </rPh>
    <rPh sb="10" eb="12">
      <t>ヨウイン</t>
    </rPh>
    <phoneticPr fontId="1"/>
  </si>
  <si>
    <t>（参考）
低排出ガス
認定レベル</t>
    <rPh sb="1" eb="3">
      <t>サンコウ</t>
    </rPh>
    <phoneticPr fontId="1"/>
  </si>
  <si>
    <t>令和7年度
燃費基準
達成レベル・向上達成レベル</t>
    <rPh sb="0" eb="2">
      <t>レイワ</t>
    </rPh>
    <rPh sb="3" eb="5">
      <t>ネンド</t>
    </rPh>
    <rPh sb="5" eb="7">
      <t>ヘイネンド</t>
    </rPh>
    <rPh sb="6" eb="8">
      <t>ネンピ</t>
    </rPh>
    <rPh sb="8" eb="10">
      <t>キジュン</t>
    </rPh>
    <rPh sb="11" eb="13">
      <t>タッセイ</t>
    </rPh>
    <rPh sb="17" eb="19">
      <t>コウジョウ</t>
    </rPh>
    <rPh sb="19" eb="21">
      <t>タッセイ</t>
    </rPh>
    <phoneticPr fontId="1"/>
  </si>
  <si>
    <r>
      <t>1km</t>
    </r>
    <r>
      <rPr>
        <sz val="8"/>
        <rFont val="ＭＳ Ｐゴシック"/>
        <family val="3"/>
        <charset val="128"/>
      </rPr>
      <t xml:space="preserve">走行
における
</t>
    </r>
    <r>
      <rPr>
        <sz val="8"/>
        <rFont val="Arial"/>
        <family val="2"/>
      </rPr>
      <t>CO2</t>
    </r>
    <r>
      <rPr>
        <sz val="8"/>
        <rFont val="ＭＳ Ｐゴシック"/>
        <family val="3"/>
        <charset val="128"/>
      </rPr>
      <t xml:space="preserve">排出量
</t>
    </r>
    <r>
      <rPr>
        <sz val="8"/>
        <rFont val="Arial"/>
        <family val="2"/>
      </rPr>
      <t>(g-CO2/km)</t>
    </r>
    <rPh sb="14" eb="16">
      <t>ハイシュツ</t>
    </rPh>
    <rPh sb="16" eb="17">
      <t>リョウ</t>
    </rPh>
    <phoneticPr fontId="1"/>
  </si>
  <si>
    <t>令和7年度燃費基準値
(km/L)</t>
    <rPh sb="0" eb="2">
      <t>レイワ</t>
    </rPh>
    <rPh sb="3" eb="5">
      <t>ネンド</t>
    </rPh>
    <rPh sb="5" eb="7">
      <t>ネンピ</t>
    </rPh>
    <rPh sb="7" eb="10">
      <t>キジュンチ</t>
    </rPh>
    <phoneticPr fontId="1"/>
  </si>
  <si>
    <r>
      <rPr>
        <sz val="8"/>
        <rFont val="ＭＳ Ｐゴシック"/>
        <family val="3"/>
        <charset val="128"/>
      </rPr>
      <t xml:space="preserve">最大トルク
</t>
    </r>
    <r>
      <rPr>
        <sz val="8"/>
        <rFont val="Arial"/>
        <family val="2"/>
      </rPr>
      <t>(N-m)</t>
    </r>
    <rPh sb="0" eb="2">
      <t>サイダイ</t>
    </rPh>
    <phoneticPr fontId="1"/>
  </si>
  <si>
    <r>
      <rPr>
        <sz val="8"/>
        <rFont val="ＭＳ Ｐゴシック"/>
        <family val="3"/>
        <charset val="128"/>
      </rPr>
      <t xml:space="preserve">最高出力
</t>
    </r>
    <r>
      <rPr>
        <sz val="8"/>
        <rFont val="Arial"/>
        <family val="2"/>
      </rPr>
      <t>(kW)</t>
    </r>
    <rPh sb="0" eb="2">
      <t>サイコウ</t>
    </rPh>
    <rPh sb="2" eb="4">
      <t>シュツリョク</t>
    </rPh>
    <phoneticPr fontId="1"/>
  </si>
  <si>
    <t>車輪配列</t>
    <rPh sb="0" eb="2">
      <t>シャリン</t>
    </rPh>
    <phoneticPr fontId="1"/>
  </si>
  <si>
    <r>
      <rPr>
        <sz val="8"/>
        <rFont val="ＭＳ Ｐゴシック"/>
        <family val="3"/>
        <charset val="128"/>
      </rPr>
      <t>その他</t>
    </r>
  </si>
  <si>
    <r>
      <rPr>
        <sz val="9"/>
        <rFont val="ＭＳ Ｐゴシック"/>
        <family val="3"/>
        <charset val="128"/>
      </rPr>
      <t>＜記入要領＞</t>
    </r>
    <rPh sb="1" eb="3">
      <t>キニュウ</t>
    </rPh>
    <rPh sb="3" eb="5">
      <t>ヨウリョウ</t>
    </rPh>
    <phoneticPr fontId="1"/>
  </si>
  <si>
    <r>
      <rPr>
        <sz val="8"/>
        <rFont val="ＭＳ Ｐゴシック"/>
        <family val="3"/>
        <charset val="128"/>
      </rPr>
      <t>１．</t>
    </r>
    <r>
      <rPr>
        <sz val="8"/>
        <rFont val="Arial"/>
        <family val="2"/>
      </rPr>
      <t>JH25</t>
    </r>
    <r>
      <rPr>
        <sz val="8"/>
        <rFont val="ＭＳ Ｐゴシック"/>
        <family val="3"/>
        <charset val="128"/>
      </rPr>
      <t>モード燃費値欄及び</t>
    </r>
    <r>
      <rPr>
        <sz val="8"/>
        <rFont val="Arial"/>
        <family val="2"/>
      </rPr>
      <t>CO2</t>
    </r>
    <r>
      <rPr>
        <sz val="8"/>
        <rFont val="ＭＳ Ｐゴシック"/>
        <family val="3"/>
        <charset val="128"/>
      </rPr>
      <t>排出量の文字ポイントは</t>
    </r>
    <r>
      <rPr>
        <sz val="8"/>
        <rFont val="Arial"/>
        <family val="2"/>
      </rPr>
      <t>10</t>
    </r>
    <r>
      <rPr>
        <sz val="8"/>
        <rFont val="ＭＳ Ｐゴシック"/>
        <family val="3"/>
        <charset val="128"/>
      </rPr>
      <t>ポイント、それ以外は</t>
    </r>
    <r>
      <rPr>
        <sz val="8"/>
        <rFont val="Arial"/>
        <family val="2"/>
      </rPr>
      <t>8</t>
    </r>
    <r>
      <rPr>
        <sz val="8"/>
        <rFont val="ＭＳ Ｐゴシック"/>
        <family val="3"/>
        <charset val="128"/>
      </rPr>
      <t>ポイントで記入。</t>
    </r>
    <rPh sb="9" eb="11">
      <t>ネンピ</t>
    </rPh>
    <rPh sb="11" eb="12">
      <t>チ</t>
    </rPh>
    <rPh sb="12" eb="13">
      <t>ラン</t>
    </rPh>
    <rPh sb="13" eb="14">
      <t>オヨ</t>
    </rPh>
    <rPh sb="18" eb="20">
      <t>ハイシュツ</t>
    </rPh>
    <rPh sb="20" eb="21">
      <t>リョウ</t>
    </rPh>
    <rPh sb="22" eb="24">
      <t>モジ</t>
    </rPh>
    <rPh sb="38" eb="40">
      <t>イガイ</t>
    </rPh>
    <rPh sb="47" eb="49">
      <t>キニュウ</t>
    </rPh>
    <phoneticPr fontId="1"/>
  </si>
  <si>
    <r>
      <rPr>
        <sz val="8"/>
        <rFont val="ＭＳ Ｐゴシック"/>
        <family val="3"/>
        <charset val="128"/>
      </rPr>
      <t>４．ＯＥＭ生産車については、通称名の前に※印及び番号を付記し、表の外にＯＥＭ製造事業者名を記載する。</t>
    </r>
    <rPh sb="43" eb="44">
      <t>メイ</t>
    </rPh>
    <phoneticPr fontId="1"/>
  </si>
  <si>
    <r>
      <rPr>
        <sz val="8"/>
        <rFont val="ＭＳ Ｐゴシック"/>
        <family val="3"/>
        <charset val="128"/>
      </rPr>
      <t>６．欄外に、次の注記を行う。</t>
    </r>
    <rPh sb="2" eb="4">
      <t>ランガイ</t>
    </rPh>
    <rPh sb="6" eb="7">
      <t>ツギ</t>
    </rPh>
    <rPh sb="8" eb="9">
      <t>チュウ</t>
    </rPh>
    <rPh sb="9" eb="10">
      <t>キ</t>
    </rPh>
    <rPh sb="11" eb="12">
      <t>オコナ</t>
    </rPh>
    <phoneticPr fontId="1"/>
  </si>
  <si>
    <r>
      <rPr>
        <sz val="8"/>
        <rFont val="ＭＳ Ｐゴシック"/>
        <family val="3"/>
        <charset val="128"/>
      </rPr>
      <t>「（注）車両重量・車両総重量・最大積載量（または乗車定員）は、燃費値の算定に当たって用いた標準的な仕様を記載しています。</t>
    </r>
    <rPh sb="2" eb="3">
      <t>チュウ</t>
    </rPh>
    <rPh sb="4" eb="6">
      <t>シャリョウ</t>
    </rPh>
    <rPh sb="6" eb="8">
      <t>ジュウリョウ</t>
    </rPh>
    <rPh sb="9" eb="11">
      <t>シャリョウ</t>
    </rPh>
    <rPh sb="11" eb="14">
      <t>ソウジュウリョウ</t>
    </rPh>
    <rPh sb="15" eb="17">
      <t>サイダイ</t>
    </rPh>
    <rPh sb="17" eb="20">
      <t>セキサイリョウ</t>
    </rPh>
    <rPh sb="24" eb="26">
      <t>ジョウシャ</t>
    </rPh>
    <rPh sb="26" eb="28">
      <t>テイイン</t>
    </rPh>
    <rPh sb="31" eb="33">
      <t>ネンピ</t>
    </rPh>
    <rPh sb="33" eb="34">
      <t>チ</t>
    </rPh>
    <rPh sb="35" eb="37">
      <t>サンテイ</t>
    </rPh>
    <rPh sb="38" eb="39">
      <t>ア</t>
    </rPh>
    <rPh sb="42" eb="43">
      <t>モチ</t>
    </rPh>
    <rPh sb="45" eb="47">
      <t>ヒョウジュン</t>
    </rPh>
    <rPh sb="47" eb="48">
      <t>テキ</t>
    </rPh>
    <rPh sb="49" eb="51">
      <t>シヨウ</t>
    </rPh>
    <rPh sb="52" eb="54">
      <t>キサイ</t>
    </rPh>
    <phoneticPr fontId="1"/>
  </si>
  <si>
    <r>
      <rPr>
        <sz val="8"/>
        <rFont val="ＭＳ Ｐゴシック"/>
        <family val="3"/>
        <charset val="128"/>
      </rPr>
      <t>　　　　実際に販売されている車両は、ここに記載された車両重量・車両総重量・最大積載量（または乗車定員）と異なる場合があります。」</t>
    </r>
    <rPh sb="4" eb="6">
      <t>ジッサイ</t>
    </rPh>
    <rPh sb="7" eb="9">
      <t>ハンバイ</t>
    </rPh>
    <rPh sb="14" eb="16">
      <t>シャリョウ</t>
    </rPh>
    <rPh sb="21" eb="23">
      <t>キサイ</t>
    </rPh>
    <rPh sb="26" eb="28">
      <t>シャリョウ</t>
    </rPh>
    <rPh sb="28" eb="30">
      <t>ジュウリョウ</t>
    </rPh>
    <rPh sb="31" eb="33">
      <t>シャリョウ</t>
    </rPh>
    <rPh sb="33" eb="36">
      <t>ソウジュウリョウ</t>
    </rPh>
    <rPh sb="37" eb="39">
      <t>サイダイ</t>
    </rPh>
    <rPh sb="39" eb="42">
      <t>セキサイリョウ</t>
    </rPh>
    <rPh sb="46" eb="48">
      <t>ジョウシャ</t>
    </rPh>
    <rPh sb="48" eb="50">
      <t>テイイン</t>
    </rPh>
    <rPh sb="52" eb="53">
      <t>コト</t>
    </rPh>
    <rPh sb="55" eb="57">
      <t>バアイ</t>
    </rPh>
    <phoneticPr fontId="1"/>
  </si>
  <si>
    <t>トラック等又はトラクタ</t>
    <rPh sb="4" eb="5">
      <t>トウ</t>
    </rPh>
    <rPh sb="5" eb="6">
      <t>マタ</t>
    </rPh>
    <phoneticPr fontId="1"/>
  </si>
  <si>
    <t>路線バス等又は一般バス等</t>
    <rPh sb="4" eb="5">
      <t>トウ</t>
    </rPh>
    <rPh sb="11" eb="12">
      <t>トウ</t>
    </rPh>
    <phoneticPr fontId="1"/>
  </si>
  <si>
    <r>
      <rPr>
        <sz val="8"/>
        <rFont val="ＭＳ Ｐゴシック"/>
        <family val="3"/>
        <charset val="128"/>
      </rPr>
      <t>目標年度（平成</t>
    </r>
    <r>
      <rPr>
        <sz val="8"/>
        <rFont val="Arial"/>
        <family val="2"/>
      </rPr>
      <t>27</t>
    </r>
    <r>
      <rPr>
        <sz val="8"/>
        <rFont val="ＭＳ Ｐゴシック"/>
        <family val="3"/>
        <charset val="128"/>
      </rPr>
      <t>年度）</t>
    </r>
    <rPh sb="0" eb="2">
      <t>モクヒョウ</t>
    </rPh>
    <rPh sb="2" eb="4">
      <t>ネンド</t>
    </rPh>
    <rPh sb="5" eb="7">
      <t>ヘイセイ</t>
    </rPh>
    <rPh sb="9" eb="11">
      <t>ネンド</t>
    </rPh>
    <phoneticPr fontId="1"/>
  </si>
  <si>
    <t>重量車モード</t>
    <rPh sb="0" eb="3">
      <t>ジュウリョウシャ</t>
    </rPh>
    <phoneticPr fontId="1"/>
  </si>
  <si>
    <t>平成27年度
燃費基準
達成レベル・向上達成レベル</t>
    <rPh sb="0" eb="2">
      <t>ヘイセイ</t>
    </rPh>
    <rPh sb="4" eb="6">
      <t>ネンド</t>
    </rPh>
    <rPh sb="6" eb="8">
      <t>ヘイネンド</t>
    </rPh>
    <rPh sb="7" eb="9">
      <t>ネンピ</t>
    </rPh>
    <rPh sb="9" eb="11">
      <t>キジュン</t>
    </rPh>
    <rPh sb="12" eb="14">
      <t>タッセイ</t>
    </rPh>
    <rPh sb="18" eb="20">
      <t>コウジョウ</t>
    </rPh>
    <rPh sb="20" eb="22">
      <t>タッセイ</t>
    </rPh>
    <phoneticPr fontId="1"/>
  </si>
  <si>
    <t>平成27年度燃費基準値
(km/L)</t>
    <rPh sb="0" eb="2">
      <t>ヘイセイ</t>
    </rPh>
    <rPh sb="4" eb="6">
      <t>ネンド</t>
    </rPh>
    <rPh sb="6" eb="8">
      <t>ネンピ</t>
    </rPh>
    <rPh sb="8" eb="11">
      <t>キジュンチ</t>
    </rPh>
    <phoneticPr fontId="1"/>
  </si>
  <si>
    <t>多段階評価2</t>
    <rPh sb="0" eb="1">
      <t>タ</t>
    </rPh>
    <rPh sb="1" eb="3">
      <t>ダンカイ</t>
    </rPh>
    <rPh sb="3" eb="5">
      <t>ヒョウカ</t>
    </rPh>
    <phoneticPr fontId="1"/>
  </si>
  <si>
    <t>メーカー入力欄</t>
    <rPh sb="4" eb="6">
      <t>ニュウリョク</t>
    </rPh>
    <rPh sb="6" eb="7">
      <t>ラン</t>
    </rPh>
    <phoneticPr fontId="1"/>
  </si>
  <si>
    <t>最小車両重量（自動計算）</t>
    <rPh sb="0" eb="2">
      <t>サイショウ</t>
    </rPh>
    <rPh sb="2" eb="4">
      <t>シャリョウ</t>
    </rPh>
    <rPh sb="4" eb="6">
      <t>ジュウリョウ</t>
    </rPh>
    <rPh sb="7" eb="9">
      <t>ジドウ</t>
    </rPh>
    <rPh sb="9" eb="11">
      <t>ケイサン</t>
    </rPh>
    <phoneticPr fontId="1"/>
  </si>
  <si>
    <t>最大車両重量（自動計算）</t>
    <rPh sb="1" eb="2">
      <t>ダイ</t>
    </rPh>
    <rPh sb="7" eb="9">
      <t>ジドウ</t>
    </rPh>
    <phoneticPr fontId="1"/>
  </si>
  <si>
    <r>
      <rPr>
        <sz val="8"/>
        <color rgb="FF0070C0"/>
        <rFont val="ＭＳ Ｐゴシック"/>
        <family val="3"/>
        <charset val="128"/>
      </rPr>
      <t>車両重量
（</t>
    </r>
    <r>
      <rPr>
        <sz val="8"/>
        <color rgb="FF0070C0"/>
        <rFont val="Arial"/>
        <family val="2"/>
      </rPr>
      <t>kg</t>
    </r>
    <r>
      <rPr>
        <sz val="8"/>
        <color rgb="FF0070C0"/>
        <rFont val="ＭＳ Ｐゴシック"/>
        <family val="3"/>
        <charset val="128"/>
      </rPr>
      <t>）
最大
（1車種のみの場合記入不要）</t>
    </r>
    <rPh sb="10" eb="12">
      <t>サイダイ</t>
    </rPh>
    <rPh sb="15" eb="16">
      <t>シャ</t>
    </rPh>
    <rPh sb="16" eb="17">
      <t>シュ</t>
    </rPh>
    <rPh sb="20" eb="22">
      <t>バアイ</t>
    </rPh>
    <rPh sb="22" eb="24">
      <t>キニュウ</t>
    </rPh>
    <rPh sb="24" eb="26">
      <t>フヨウ</t>
    </rPh>
    <phoneticPr fontId="1"/>
  </si>
  <si>
    <r>
      <rPr>
        <sz val="8"/>
        <color rgb="FF0070C0"/>
        <rFont val="ＭＳ Ｐゴシック"/>
        <family val="3"/>
        <charset val="128"/>
      </rPr>
      <t>車両重量
（</t>
    </r>
    <r>
      <rPr>
        <sz val="8"/>
        <color rgb="FF0070C0"/>
        <rFont val="Arial"/>
        <family val="2"/>
      </rPr>
      <t>kg</t>
    </r>
    <r>
      <rPr>
        <sz val="8"/>
        <color rgb="FF0070C0"/>
        <rFont val="ＭＳ Ｐゴシック"/>
        <family val="3"/>
        <charset val="128"/>
      </rPr>
      <t xml:space="preserve">）
</t>
    </r>
    <r>
      <rPr>
        <sz val="8"/>
        <color rgb="FF0070C0"/>
        <rFont val="Arial"/>
        <family val="2"/>
      </rPr>
      <t>1</t>
    </r>
    <r>
      <rPr>
        <sz val="8"/>
        <color rgb="FF0070C0"/>
        <rFont val="ＭＳ Ｐゴシック"/>
        <family val="3"/>
        <charset val="128"/>
      </rPr>
      <t>車種のみ
または
複数の場合最小</t>
    </r>
    <rPh sb="11" eb="13">
      <t>シャシュ</t>
    </rPh>
    <rPh sb="20" eb="22">
      <t>フクスウ</t>
    </rPh>
    <rPh sb="23" eb="25">
      <t>バアイ</t>
    </rPh>
    <rPh sb="25" eb="27">
      <t>サイショウ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</si>
</sst>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Red]\(0\)"/>
    <numFmt numFmtId="178" formatCode="0_ "/>
    <numFmt numFmtId="179" formatCode="0.000"/>
    <numFmt numFmtId="180" formatCode="0.0_ "/>
    <numFmt numFmtId="181" formatCode="0.000_ "/>
    <numFmt numFmtId="182" formatCode="0.00_);[Red]\(0.00\)"/>
  </numFmts>
  <fonts count="29" x14ac:knownFonts="1">
    <font>
      <sz val="11"/>
      <color theme="1"/>
      <name val="ＭＳ Ｐゴシック"/>
    </font>
    <font>
      <sz val="6"/>
      <name val="ＭＳ Ｐゴシック"/>
      <family val="3"/>
      <charset val="128"/>
    </font>
    <font>
      <b/>
      <u/>
      <sz val="12"/>
      <name val="Arial"/>
      <family val="2"/>
    </font>
    <font>
      <sz val="8"/>
      <name val="Arial"/>
      <family val="2"/>
    </font>
    <font>
      <sz val="12"/>
      <name val="Arial"/>
      <family val="2"/>
    </font>
    <font>
      <sz val="8"/>
      <name val="ＭＳ Ｐゴシック"/>
      <family val="3"/>
      <charset val="128"/>
    </font>
    <font>
      <b/>
      <sz val="12"/>
      <name val="Arial"/>
      <family val="2"/>
    </font>
    <font>
      <b/>
      <sz val="12"/>
      <name val="ＭＳ Ｐゴシック"/>
      <family val="3"/>
      <charset val="128"/>
    </font>
    <font>
      <sz val="11"/>
      <name val="Arial"/>
      <family val="2"/>
    </font>
    <font>
      <b/>
      <sz val="10"/>
      <name val="Arial"/>
      <family val="2"/>
    </font>
    <font>
      <u/>
      <sz val="8"/>
      <name val="ＭＳ Ｐゴシック"/>
      <family val="3"/>
      <charset val="128"/>
    </font>
    <font>
      <sz val="11"/>
      <name val="ＭＳ Ｐゴシック"/>
      <family val="3"/>
      <charset val="128"/>
    </font>
    <font>
      <sz val="11"/>
      <color indexed="10"/>
      <name val="ＭＳ Ｐゴシック"/>
      <family val="3"/>
      <charset val="128"/>
    </font>
    <font>
      <sz val="12"/>
      <name val="ＭＳ Ｐゴシック"/>
      <family val="3"/>
      <charset val="128"/>
    </font>
    <font>
      <sz val="9"/>
      <name val="ＭＳ Ｐゴシック"/>
      <family val="3"/>
      <charset val="128"/>
    </font>
    <font>
      <sz val="11"/>
      <color indexed="10"/>
      <name val="Arial"/>
      <family val="2"/>
    </font>
    <font>
      <sz val="11"/>
      <color rgb="FFFF0000"/>
      <name val="Arial"/>
      <family val="2"/>
    </font>
    <font>
      <sz val="8"/>
      <color indexed="10"/>
      <name val="Arial"/>
      <family val="2"/>
    </font>
    <font>
      <u/>
      <sz val="8"/>
      <name val="Arial"/>
      <family val="2"/>
    </font>
    <font>
      <sz val="8"/>
      <color rgb="FFFF0000"/>
      <name val="Arial"/>
      <family val="2"/>
    </font>
    <font>
      <sz val="12"/>
      <color indexed="10"/>
      <name val="Arial"/>
      <family val="2"/>
    </font>
    <font>
      <b/>
      <u/>
      <sz val="10"/>
      <name val="Arial"/>
      <family val="2"/>
    </font>
    <font>
      <sz val="10"/>
      <name val="Arial"/>
      <family val="2"/>
    </font>
    <font>
      <sz val="8"/>
      <color indexed="55"/>
      <name val="Arial"/>
      <family val="2"/>
    </font>
    <font>
      <sz val="9"/>
      <name val="Arial"/>
      <family val="2"/>
    </font>
    <font>
      <sz val="11"/>
      <color theme="1"/>
      <name val="ＭＳ Ｐゴシック"/>
      <family val="3"/>
      <charset val="128"/>
    </font>
    <font>
      <sz val="8"/>
      <color rgb="FF0070C0"/>
      <name val="Arial"/>
      <family val="2"/>
    </font>
    <font>
      <sz val="8"/>
      <color rgb="FF0070C0"/>
      <name val="ＭＳ Ｐゴシック"/>
      <family val="3"/>
      <charset val="128"/>
    </font>
    <font>
      <b/>
      <sz val="10"/>
      <color theme="1"/>
      <name val="Arial"/>
      <family val="2"/>
    </font>
  </fonts>
  <fills count="7">
    <fill>
      <patternFill patternType="none"/>
    </fill>
    <fill>
      <patternFill patternType="gray125"/>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double">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double">
        <color indexed="8"/>
      </right>
      <top style="thin">
        <color indexed="64"/>
      </top>
      <bottom style="thin">
        <color indexed="8"/>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s>
  <cellStyleXfs count="4">
    <xf numFmtId="0" fontId="0" fillId="0" borderId="0">
      <alignment vertical="center"/>
    </xf>
    <xf numFmtId="0" fontId="11" fillId="0" borderId="0"/>
    <xf numFmtId="0" fontId="11" fillId="0" borderId="0"/>
    <xf numFmtId="38" fontId="11" fillId="0" borderId="0" applyFont="0" applyFill="0" applyBorder="0" applyAlignment="0" applyProtection="0">
      <alignment vertical="center"/>
    </xf>
  </cellStyleXfs>
  <cellXfs count="499">
    <xf numFmtId="0" fontId="0" fillId="0" borderId="0" xfId="0">
      <alignment vertical="center"/>
    </xf>
    <xf numFmtId="0" fontId="2" fillId="0" borderId="0" xfId="0" applyFont="1" applyFill="1" applyBorder="1" applyAlignment="1"/>
    <xf numFmtId="0" fontId="3" fillId="0" borderId="0" xfId="0" applyFont="1" applyFill="1" applyBorder="1" applyAlignment="1"/>
    <xf numFmtId="0" fontId="3" fillId="2" borderId="0" xfId="0" applyFont="1" applyFill="1" applyBorder="1" applyAlignment="1"/>
    <xf numFmtId="0" fontId="4" fillId="0" borderId="0" xfId="0" applyFont="1" applyFill="1" applyBorder="1" applyAlignment="1">
      <alignment horizontal="right"/>
    </xf>
    <xf numFmtId="0" fontId="3" fillId="0" borderId="0" xfId="0" applyFont="1" applyFill="1" applyAlignment="1"/>
    <xf numFmtId="0" fontId="4" fillId="0" borderId="0" xfId="0" applyFont="1" applyFill="1" applyBorder="1" applyAlignment="1"/>
    <xf numFmtId="0" fontId="3" fillId="0" borderId="1" xfId="0" applyFont="1" applyFill="1" applyBorder="1" applyAlignment="1"/>
    <xf numFmtId="0" fontId="6" fillId="0" borderId="0" xfId="0" applyFont="1" applyFill="1" applyBorder="1" applyAlignment="1"/>
    <xf numFmtId="0" fontId="3" fillId="0" borderId="0" xfId="0" applyFont="1" applyFill="1" applyAlignment="1">
      <alignment horizontal="right"/>
    </xf>
    <xf numFmtId="0" fontId="3" fillId="0" borderId="24"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13"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49" fontId="3" fillId="0" borderId="28" xfId="0" quotePrefix="1" applyNumberFormat="1" applyFont="1" applyFill="1" applyBorder="1" applyAlignment="1" applyProtection="1">
      <alignment horizontal="left" vertical="center" wrapText="1"/>
      <protection locked="0"/>
    </xf>
    <xf numFmtId="0" fontId="3" fillId="0" borderId="28" xfId="0" applyFont="1" applyFill="1" applyBorder="1" applyAlignment="1" applyProtection="1">
      <alignment horizontal="center" vertical="center" wrapText="1"/>
      <protection locked="0"/>
    </xf>
    <xf numFmtId="0" fontId="3" fillId="0" borderId="28" xfId="0" applyNumberFormat="1" applyFont="1" applyFill="1" applyBorder="1" applyAlignment="1" applyProtection="1">
      <alignment horizontal="center" vertical="center"/>
      <protection locked="0"/>
    </xf>
    <xf numFmtId="0" fontId="3" fillId="0" borderId="0" xfId="0" applyFont="1" applyFill="1" applyBorder="1" applyAlignment="1">
      <alignment vertical="center"/>
    </xf>
    <xf numFmtId="0" fontId="12" fillId="0" borderId="0" xfId="1" applyFont="1" applyAlignment="1">
      <alignment vertical="top"/>
    </xf>
    <xf numFmtId="0" fontId="8" fillId="0" borderId="0" xfId="1" applyFont="1" applyAlignment="1">
      <alignment vertical="top"/>
    </xf>
    <xf numFmtId="0" fontId="8" fillId="0" borderId="0" xfId="1" applyFont="1"/>
    <xf numFmtId="0" fontId="8" fillId="0" borderId="28" xfId="1" applyFont="1" applyBorder="1" applyAlignment="1">
      <alignment horizontal="distributed" vertical="center"/>
    </xf>
    <xf numFmtId="0" fontId="11" fillId="0" borderId="28" xfId="1" applyBorder="1" applyAlignment="1">
      <alignment horizontal="distributed" vertical="center"/>
    </xf>
    <xf numFmtId="0" fontId="8" fillId="0" borderId="0" xfId="1" applyFont="1" applyAlignment="1">
      <alignment vertical="center"/>
    </xf>
    <xf numFmtId="0" fontId="8" fillId="0" borderId="28" xfId="1" applyFont="1" applyBorder="1" applyAlignment="1">
      <alignment vertical="center"/>
    </xf>
    <xf numFmtId="0" fontId="8" fillId="0" borderId="28" xfId="1" applyFont="1" applyBorder="1" applyAlignment="1">
      <alignment horizontal="center" vertical="center"/>
    </xf>
    <xf numFmtId="0" fontId="11" fillId="0" borderId="28" xfId="1" applyFont="1" applyBorder="1" applyAlignment="1">
      <alignment horizontal="center" vertical="center"/>
    </xf>
    <xf numFmtId="0" fontId="11" fillId="0" borderId="28" xfId="1" applyBorder="1" applyAlignment="1">
      <alignment horizontal="center" vertical="center"/>
    </xf>
    <xf numFmtId="0" fontId="8" fillId="0" borderId="3" xfId="1" applyFont="1" applyBorder="1" applyAlignment="1">
      <alignment vertical="center" wrapText="1"/>
    </xf>
    <xf numFmtId="49" fontId="8" fillId="0" borderId="28" xfId="1" applyNumberFormat="1" applyFont="1" applyBorder="1" applyAlignment="1">
      <alignment horizontal="center" vertical="center"/>
    </xf>
    <xf numFmtId="49" fontId="11" fillId="0" borderId="28" xfId="1" applyNumberFormat="1" applyFont="1" applyBorder="1" applyAlignment="1">
      <alignment horizontal="center" vertical="center"/>
    </xf>
    <xf numFmtId="0" fontId="8" fillId="5" borderId="3" xfId="1" applyFont="1" applyFill="1" applyBorder="1" applyAlignment="1">
      <alignment vertical="center" wrapText="1"/>
    </xf>
    <xf numFmtId="49" fontId="8" fillId="0" borderId="28" xfId="1" applyNumberFormat="1" applyFont="1" applyFill="1" applyBorder="1" applyAlignment="1">
      <alignment horizontal="center" vertical="center"/>
    </xf>
    <xf numFmtId="0" fontId="14" fillId="0" borderId="28" xfId="1" applyFont="1" applyBorder="1" applyAlignment="1">
      <alignment horizontal="center" vertical="center" shrinkToFit="1"/>
    </xf>
    <xf numFmtId="0" fontId="15" fillId="0" borderId="0" xfId="1" applyFont="1"/>
    <xf numFmtId="0" fontId="8" fillId="5" borderId="28" xfId="1" applyFont="1" applyFill="1" applyBorder="1" applyAlignment="1">
      <alignment horizontal="center" vertical="center"/>
    </xf>
    <xf numFmtId="49" fontId="11" fillId="0" borderId="28" xfId="1" applyNumberFormat="1" applyFont="1" applyFill="1" applyBorder="1" applyAlignment="1">
      <alignment horizontal="center" vertical="center"/>
    </xf>
    <xf numFmtId="49" fontId="8" fillId="0" borderId="3" xfId="1" applyNumberFormat="1" applyFont="1" applyBorder="1" applyAlignment="1">
      <alignment horizontal="center" vertical="center"/>
    </xf>
    <xf numFmtId="0" fontId="3" fillId="0" borderId="0" xfId="1" applyFont="1"/>
    <xf numFmtId="49" fontId="11" fillId="0" borderId="3" xfId="1" applyNumberFormat="1" applyFont="1" applyBorder="1" applyAlignment="1">
      <alignment horizontal="center" vertical="center"/>
    </xf>
    <xf numFmtId="49" fontId="11" fillId="5" borderId="3" xfId="1" applyNumberFormat="1" applyFont="1" applyFill="1" applyBorder="1" applyAlignment="1">
      <alignment horizontal="center" vertical="center"/>
    </xf>
    <xf numFmtId="0" fontId="16" fillId="0" borderId="28" xfId="1" applyFont="1" applyFill="1" applyBorder="1" applyAlignment="1">
      <alignment horizontal="center" vertical="center"/>
    </xf>
    <xf numFmtId="49" fontId="8" fillId="5" borderId="28" xfId="1" applyNumberFormat="1" applyFont="1" applyFill="1" applyBorder="1" applyAlignment="1">
      <alignment horizontal="center" vertical="center"/>
    </xf>
    <xf numFmtId="49" fontId="11" fillId="5" borderId="28" xfId="1" applyNumberFormat="1" applyFont="1" applyFill="1" applyBorder="1" applyAlignment="1">
      <alignment horizontal="center" vertical="center"/>
    </xf>
    <xf numFmtId="0" fontId="11" fillId="0" borderId="0" xfId="1" applyFont="1"/>
    <xf numFmtId="0" fontId="17" fillId="0" borderId="0" xfId="1" applyFont="1"/>
    <xf numFmtId="0" fontId="8" fillId="0" borderId="0" xfId="1" applyFont="1" applyAlignment="1">
      <alignment horizontal="left" vertical="center" wrapText="1"/>
    </xf>
    <xf numFmtId="0" fontId="3" fillId="5" borderId="0" xfId="0" applyFont="1" applyFill="1" applyBorder="1" applyAlignment="1"/>
    <xf numFmtId="0" fontId="2" fillId="0" borderId="0" xfId="1" applyFont="1" applyFill="1" applyBorder="1"/>
    <xf numFmtId="0" fontId="3" fillId="0" borderId="0" xfId="1" applyFont="1" applyFill="1" applyBorder="1"/>
    <xf numFmtId="0" fontId="3" fillId="2" borderId="0" xfId="1" applyFont="1" applyFill="1" applyBorder="1"/>
    <xf numFmtId="0" fontId="4" fillId="0" borderId="0" xfId="1" applyFont="1" applyFill="1" applyBorder="1" applyAlignment="1">
      <alignment horizontal="right"/>
    </xf>
    <xf numFmtId="0" fontId="3" fillId="0" borderId="0" xfId="1" applyFont="1" applyFill="1"/>
    <xf numFmtId="0" fontId="4" fillId="0" borderId="0" xfId="1" applyFont="1" applyFill="1" applyBorder="1"/>
    <xf numFmtId="0" fontId="3" fillId="0" borderId="1" xfId="1" applyFont="1" applyFill="1" applyBorder="1"/>
    <xf numFmtId="0" fontId="7" fillId="0" borderId="0" xfId="1" applyFont="1" applyFill="1" applyBorder="1" applyAlignment="1"/>
    <xf numFmtId="0" fontId="6" fillId="0" borderId="0" xfId="1" applyFont="1" applyFill="1" applyBorder="1" applyAlignment="1"/>
    <xf numFmtId="0" fontId="3" fillId="0" borderId="0" xfId="1" applyFont="1" applyFill="1" applyAlignment="1">
      <alignment horizontal="right"/>
    </xf>
    <xf numFmtId="0" fontId="3" fillId="0" borderId="28" xfId="1" applyFont="1" applyFill="1" applyBorder="1" applyAlignment="1" applyProtection="1">
      <alignment vertical="center"/>
      <protection locked="0"/>
    </xf>
    <xf numFmtId="0" fontId="3" fillId="0" borderId="9" xfId="1" applyFont="1" applyFill="1" applyBorder="1" applyAlignment="1" applyProtection="1">
      <alignment vertical="center"/>
      <protection locked="0"/>
    </xf>
    <xf numFmtId="0" fontId="3" fillId="0" borderId="10" xfId="1" applyFont="1" applyFill="1" applyBorder="1" applyAlignment="1" applyProtection="1">
      <alignment horizontal="left" vertical="center"/>
      <protection locked="0"/>
    </xf>
    <xf numFmtId="0" fontId="3" fillId="0" borderId="28" xfId="1" applyFont="1" applyFill="1" applyBorder="1" applyAlignment="1" applyProtection="1">
      <alignment horizontal="left" vertical="center"/>
      <protection locked="0"/>
    </xf>
    <xf numFmtId="49" fontId="3" fillId="0" borderId="28" xfId="1" quotePrefix="1" applyNumberFormat="1" applyFont="1" applyFill="1" applyBorder="1" applyAlignment="1" applyProtection="1">
      <alignment horizontal="left" vertical="center" wrapText="1"/>
      <protection locked="0"/>
    </xf>
    <xf numFmtId="0" fontId="3" fillId="0" borderId="28" xfId="1" applyFont="1" applyFill="1" applyBorder="1" applyAlignment="1" applyProtection="1">
      <alignment horizontal="center" vertical="center" wrapText="1"/>
      <protection locked="0"/>
    </xf>
    <xf numFmtId="0" fontId="3" fillId="0" borderId="28" xfId="1" applyNumberFormat="1" applyFont="1" applyFill="1" applyBorder="1" applyAlignment="1" applyProtection="1">
      <alignment horizontal="center" vertical="center"/>
      <protection locked="0"/>
    </xf>
    <xf numFmtId="0" fontId="3" fillId="0" borderId="28" xfId="1" applyFont="1" applyFill="1" applyBorder="1" applyAlignment="1" applyProtection="1">
      <alignment horizontal="center" vertical="center"/>
      <protection locked="0"/>
    </xf>
    <xf numFmtId="0" fontId="3" fillId="0" borderId="10" xfId="1" applyFont="1" applyFill="1" applyBorder="1" applyAlignment="1" applyProtection="1">
      <alignment horizontal="center" vertical="center"/>
      <protection locked="0"/>
    </xf>
    <xf numFmtId="177" fontId="9" fillId="0" borderId="30" xfId="1" applyNumberFormat="1" applyFont="1" applyFill="1" applyBorder="1" applyAlignment="1">
      <alignment horizontal="center" vertical="center" wrapText="1"/>
    </xf>
    <xf numFmtId="0" fontId="3" fillId="0" borderId="5" xfId="1" applyFont="1" applyFill="1" applyBorder="1"/>
    <xf numFmtId="0" fontId="3" fillId="2" borderId="0" xfId="1" applyFont="1" applyFill="1" applyBorder="1" applyAlignment="1">
      <alignment horizontal="left" vertical="center" wrapText="1"/>
    </xf>
    <xf numFmtId="176" fontId="3" fillId="0" borderId="0" xfId="1" applyNumberFormat="1" applyFont="1" applyFill="1" applyBorder="1"/>
    <xf numFmtId="0" fontId="3" fillId="0" borderId="24" xfId="1" applyFont="1" applyFill="1" applyBorder="1"/>
    <xf numFmtId="0" fontId="3" fillId="0" borderId="14" xfId="1" applyFont="1" applyFill="1" applyBorder="1"/>
    <xf numFmtId="0" fontId="3" fillId="0" borderId="13" xfId="1" applyFont="1" applyFill="1" applyBorder="1" applyAlignment="1">
      <alignment horizontal="left" vertical="center"/>
    </xf>
    <xf numFmtId="0" fontId="3" fillId="0" borderId="28" xfId="1" applyFont="1" applyFill="1" applyBorder="1" applyAlignment="1">
      <alignment horizontal="left"/>
    </xf>
    <xf numFmtId="0" fontId="3" fillId="0" borderId="28" xfId="1" applyFont="1" applyFill="1" applyBorder="1" applyAlignment="1">
      <alignment horizontal="center"/>
    </xf>
    <xf numFmtId="0" fontId="3" fillId="0" borderId="28" xfId="1" applyFont="1" applyFill="1" applyBorder="1"/>
    <xf numFmtId="176" fontId="9" fillId="0" borderId="36" xfId="1" quotePrefix="1" applyNumberFormat="1" applyFont="1" applyFill="1" applyBorder="1" applyAlignment="1">
      <alignment horizontal="center" vertical="center" wrapText="1"/>
    </xf>
    <xf numFmtId="177" fontId="9" fillId="0" borderId="37" xfId="1" applyNumberFormat="1" applyFont="1" applyFill="1" applyBorder="1" applyAlignment="1">
      <alignment horizontal="center" vertical="center" wrapText="1"/>
    </xf>
    <xf numFmtId="176" fontId="9" fillId="0" borderId="29" xfId="1" quotePrefix="1" applyNumberFormat="1" applyFont="1" applyFill="1" applyBorder="1" applyAlignment="1">
      <alignment horizontal="center" vertical="center" wrapText="1"/>
    </xf>
    <xf numFmtId="0" fontId="3" fillId="0" borderId="10" xfId="1" applyFont="1" applyFill="1" applyBorder="1"/>
    <xf numFmtId="0" fontId="3" fillId="0" borderId="9" xfId="1" applyFont="1" applyFill="1" applyBorder="1" applyAlignment="1">
      <alignment horizontal="center" vertical="center"/>
    </xf>
    <xf numFmtId="0" fontId="3" fillId="5" borderId="0" xfId="1" applyFont="1" applyFill="1" applyBorder="1"/>
    <xf numFmtId="0" fontId="5" fillId="5" borderId="0" xfId="1" applyFont="1" applyFill="1" applyBorder="1"/>
    <xf numFmtId="0" fontId="3" fillId="0" borderId="24" xfId="1" applyFont="1" applyFill="1" applyBorder="1" applyAlignment="1">
      <alignment vertical="center"/>
    </xf>
    <xf numFmtId="0" fontId="3" fillId="0" borderId="13" xfId="1" applyFont="1" applyFill="1" applyBorder="1"/>
    <xf numFmtId="0" fontId="3" fillId="0" borderId="28" xfId="1" applyFont="1" applyFill="1" applyBorder="1" applyAlignment="1">
      <alignment horizontal="left" vertical="center"/>
    </xf>
    <xf numFmtId="0" fontId="3" fillId="0" borderId="28" xfId="1" applyFont="1" applyFill="1" applyBorder="1" applyAlignment="1">
      <alignment horizontal="center" vertical="center"/>
    </xf>
    <xf numFmtId="0" fontId="3" fillId="0" borderId="28" xfId="1" applyFont="1" applyFill="1" applyBorder="1" applyAlignment="1">
      <alignment horizontal="center" vertical="center" wrapText="1"/>
    </xf>
    <xf numFmtId="0" fontId="3" fillId="0" borderId="9" xfId="1" applyFont="1" applyFill="1" applyBorder="1" applyProtection="1">
      <protection locked="0"/>
    </xf>
    <xf numFmtId="179" fontId="3" fillId="0" borderId="28" xfId="1" applyNumberFormat="1" applyFont="1" applyFill="1" applyBorder="1" applyAlignment="1" applyProtection="1">
      <alignment horizontal="center" vertical="center"/>
      <protection locked="0"/>
    </xf>
    <xf numFmtId="177" fontId="9" fillId="0" borderId="41" xfId="1" applyNumberFormat="1" applyFont="1" applyFill="1" applyBorder="1" applyAlignment="1">
      <alignment horizontal="center" vertical="center" wrapText="1"/>
    </xf>
    <xf numFmtId="0" fontId="3" fillId="0" borderId="9" xfId="1" applyFont="1" applyFill="1" applyBorder="1" applyAlignment="1" applyProtection="1">
      <alignment horizontal="center" vertical="center"/>
      <protection locked="0"/>
    </xf>
    <xf numFmtId="0" fontId="5" fillId="6" borderId="24" xfId="1" applyFont="1" applyFill="1" applyBorder="1" applyAlignment="1">
      <alignment vertical="center"/>
    </xf>
    <xf numFmtId="0" fontId="5" fillId="6" borderId="14" xfId="1" applyFont="1" applyFill="1" applyBorder="1" applyAlignment="1">
      <alignment vertical="center"/>
    </xf>
    <xf numFmtId="0" fontId="5" fillId="6" borderId="13" xfId="1" applyFont="1" applyFill="1" applyBorder="1" applyAlignment="1">
      <alignment horizontal="left" vertical="center"/>
    </xf>
    <xf numFmtId="0" fontId="5" fillId="6" borderId="28" xfId="1" applyFont="1" applyFill="1" applyBorder="1" applyAlignment="1">
      <alignment horizontal="left" vertical="center"/>
    </xf>
    <xf numFmtId="0" fontId="3" fillId="0" borderId="28" xfId="1" applyFont="1" applyFill="1" applyBorder="1" applyAlignment="1" applyProtection="1">
      <alignment horizontal="left" vertical="center" wrapText="1"/>
      <protection locked="0"/>
    </xf>
    <xf numFmtId="0" fontId="3" fillId="0" borderId="0" xfId="1" applyFont="1" applyFill="1" applyBorder="1" applyAlignment="1">
      <alignment vertical="center"/>
    </xf>
    <xf numFmtId="0" fontId="3" fillId="6" borderId="24" xfId="1" applyFont="1" applyFill="1" applyBorder="1" applyAlignment="1">
      <alignment vertical="center"/>
    </xf>
    <xf numFmtId="0" fontId="3" fillId="6" borderId="14" xfId="1" applyFont="1" applyFill="1" applyBorder="1" applyAlignment="1">
      <alignment horizontal="center" vertical="center"/>
    </xf>
    <xf numFmtId="0" fontId="3" fillId="6" borderId="13" xfId="1" applyFont="1" applyFill="1" applyBorder="1" applyAlignment="1">
      <alignment vertical="center"/>
    </xf>
    <xf numFmtId="49" fontId="3" fillId="6" borderId="28" xfId="2" applyNumberFormat="1" applyFont="1" applyFill="1" applyBorder="1" applyAlignment="1">
      <alignment horizontal="center" vertical="center" wrapText="1"/>
    </xf>
    <xf numFmtId="0" fontId="3" fillId="6" borderId="28" xfId="2" applyNumberFormat="1" applyFont="1" applyFill="1" applyBorder="1" applyAlignment="1">
      <alignment horizontal="center" vertical="center" wrapText="1"/>
    </xf>
    <xf numFmtId="0" fontId="3" fillId="6" borderId="24" xfId="1" applyFont="1" applyFill="1" applyBorder="1" applyAlignment="1">
      <alignment horizontal="center" vertical="center"/>
    </xf>
    <xf numFmtId="0" fontId="19" fillId="0" borderId="0" xfId="1" applyFont="1" applyFill="1" applyBorder="1"/>
    <xf numFmtId="177" fontId="3" fillId="0" borderId="0" xfId="1" applyNumberFormat="1" applyFont="1" applyFill="1" applyBorder="1"/>
    <xf numFmtId="0" fontId="20" fillId="0" borderId="0" xfId="1" applyFont="1" applyFill="1" applyBorder="1"/>
    <xf numFmtId="0" fontId="4" fillId="0" borderId="0" xfId="1" applyFont="1" applyFill="1" applyBorder="1" applyAlignment="1">
      <alignment horizontal="center"/>
    </xf>
    <xf numFmtId="0" fontId="19" fillId="0" borderId="0" xfId="1" applyFont="1" applyFill="1"/>
    <xf numFmtId="177" fontId="3" fillId="0" borderId="1" xfId="1" applyNumberFormat="1" applyFont="1" applyFill="1" applyBorder="1"/>
    <xf numFmtId="0" fontId="3" fillId="0" borderId="1" xfId="1" applyFont="1" applyFill="1" applyBorder="1" applyAlignment="1">
      <alignment horizontal="right"/>
    </xf>
    <xf numFmtId="0" fontId="3" fillId="0" borderId="28" xfId="1" applyFont="1" applyFill="1" applyBorder="1" applyAlignment="1">
      <alignment vertical="center"/>
    </xf>
    <xf numFmtId="0" fontId="3" fillId="0" borderId="9" xfId="1" applyFont="1" applyFill="1" applyBorder="1" applyAlignment="1">
      <alignment vertical="center"/>
    </xf>
    <xf numFmtId="0" fontId="3" fillId="0" borderId="10" xfId="1" applyFont="1" applyFill="1" applyBorder="1" applyAlignment="1">
      <alignment horizontal="left" vertical="center" wrapText="1"/>
    </xf>
    <xf numFmtId="0" fontId="19" fillId="0" borderId="28" xfId="1" applyFont="1" applyFill="1" applyBorder="1" applyAlignment="1">
      <alignment horizontal="left" vertical="center"/>
    </xf>
    <xf numFmtId="179" fontId="3" fillId="0" borderId="28" xfId="1" applyNumberFormat="1" applyFont="1" applyFill="1" applyBorder="1" applyAlignment="1">
      <alignment horizontal="center" vertical="center"/>
    </xf>
    <xf numFmtId="0" fontId="3" fillId="0" borderId="0" xfId="1" applyFont="1" applyFill="1" applyBorder="1" applyAlignment="1">
      <alignment horizontal="center"/>
    </xf>
    <xf numFmtId="0" fontId="3" fillId="0" borderId="2" xfId="1" applyFont="1" applyFill="1" applyBorder="1"/>
    <xf numFmtId="177" fontId="3" fillId="0" borderId="2" xfId="1" applyNumberFormat="1" applyFont="1" applyFill="1" applyBorder="1"/>
    <xf numFmtId="0" fontId="5" fillId="5" borderId="0" xfId="1" applyFont="1" applyFill="1" applyAlignment="1">
      <alignment horizontal="right"/>
    </xf>
    <xf numFmtId="0" fontId="3" fillId="0" borderId="24" xfId="1" applyFont="1" applyFill="1" applyBorder="1" applyAlignment="1" applyProtection="1">
      <alignment vertical="center"/>
      <protection locked="0"/>
    </xf>
    <xf numFmtId="0" fontId="3" fillId="0" borderId="14" xfId="1" applyFont="1" applyFill="1" applyBorder="1" applyAlignment="1" applyProtection="1">
      <alignment vertical="center"/>
      <protection locked="0"/>
    </xf>
    <xf numFmtId="0" fontId="3" fillId="0" borderId="13" xfId="1" applyFont="1" applyFill="1" applyBorder="1" applyAlignment="1" applyProtection="1">
      <alignment horizontal="left" vertical="center"/>
      <protection locked="0"/>
    </xf>
    <xf numFmtId="0" fontId="19" fillId="0" borderId="28" xfId="1" applyFont="1" applyFill="1" applyBorder="1" applyAlignment="1" applyProtection="1">
      <alignment horizontal="left" vertical="center"/>
      <protection locked="0"/>
    </xf>
    <xf numFmtId="181" fontId="3" fillId="0" borderId="28" xfId="1" applyNumberFormat="1" applyFont="1" applyFill="1" applyBorder="1" applyAlignment="1" applyProtection="1">
      <alignment horizontal="center" vertical="center"/>
      <protection locked="0"/>
    </xf>
    <xf numFmtId="176" fontId="21" fillId="0" borderId="36" xfId="1" quotePrefix="1" applyNumberFormat="1" applyFont="1" applyFill="1" applyBorder="1" applyAlignment="1" applyProtection="1">
      <alignment horizontal="center" vertical="center" wrapText="1"/>
      <protection locked="0"/>
    </xf>
    <xf numFmtId="0" fontId="3" fillId="0" borderId="0" xfId="1" applyFont="1" applyFill="1" applyAlignment="1">
      <alignment vertical="center"/>
    </xf>
    <xf numFmtId="0" fontId="19" fillId="0" borderId="0" xfId="1" applyFont="1" applyFill="1" applyBorder="1" applyAlignment="1">
      <alignment vertical="center"/>
    </xf>
    <xf numFmtId="0" fontId="3" fillId="0" borderId="5" xfId="1" applyFont="1" applyFill="1" applyBorder="1" applyAlignment="1">
      <alignment vertical="center"/>
    </xf>
    <xf numFmtId="177" fontId="3" fillId="0" borderId="0" xfId="1" applyNumberFormat="1" applyFont="1" applyFill="1" applyBorder="1" applyAlignment="1">
      <alignment vertical="center"/>
    </xf>
    <xf numFmtId="0" fontId="3" fillId="0" borderId="9" xfId="1" applyFont="1" applyFill="1" applyBorder="1" applyAlignment="1" applyProtection="1">
      <protection locked="0"/>
    </xf>
    <xf numFmtId="0" fontId="3" fillId="0" borderId="28" xfId="1" applyFont="1" applyFill="1" applyBorder="1" applyAlignment="1" applyProtection="1">
      <alignment horizontal="left"/>
      <protection locked="0"/>
    </xf>
    <xf numFmtId="0" fontId="19" fillId="0" borderId="28" xfId="1" applyFont="1" applyFill="1" applyBorder="1" applyAlignment="1" applyProtection="1">
      <alignment horizontal="left"/>
      <protection locked="0"/>
    </xf>
    <xf numFmtId="176" fontId="9" fillId="0" borderId="36" xfId="1" quotePrefix="1" applyNumberFormat="1" applyFont="1" applyFill="1" applyBorder="1" applyAlignment="1" applyProtection="1">
      <alignment horizontal="center" vertical="center" wrapText="1"/>
      <protection locked="0"/>
    </xf>
    <xf numFmtId="0" fontId="5" fillId="0" borderId="0" xfId="1" applyFont="1" applyFill="1" applyAlignment="1">
      <alignment horizontal="right"/>
    </xf>
    <xf numFmtId="0" fontId="5" fillId="0" borderId="9" xfId="1" applyFont="1" applyFill="1" applyBorder="1" applyAlignment="1" applyProtection="1">
      <alignment vertical="center"/>
      <protection locked="0"/>
    </xf>
    <xf numFmtId="0" fontId="5" fillId="0" borderId="0" xfId="1" applyFont="1" applyAlignment="1">
      <alignment vertical="center"/>
    </xf>
    <xf numFmtId="0" fontId="23" fillId="0" borderId="0" xfId="1" applyFont="1" applyFill="1" applyBorder="1" applyAlignment="1">
      <alignment vertical="center"/>
    </xf>
    <xf numFmtId="176" fontId="21" fillId="0" borderId="40" xfId="1" quotePrefix="1" applyNumberFormat="1" applyFont="1" applyFill="1" applyBorder="1" applyAlignment="1" applyProtection="1">
      <alignment horizontal="center" vertical="center" wrapText="1"/>
      <protection locked="0"/>
    </xf>
    <xf numFmtId="0" fontId="6" fillId="0" borderId="1" xfId="1" applyFont="1" applyFill="1" applyBorder="1" applyAlignment="1"/>
    <xf numFmtId="0" fontId="3" fillId="5" borderId="0" xfId="1" applyFont="1" applyFill="1" applyAlignment="1">
      <alignment horizontal="right"/>
    </xf>
    <xf numFmtId="0" fontId="3" fillId="0" borderId="10" xfId="1" applyFont="1" applyFill="1" applyBorder="1" applyAlignment="1" applyProtection="1">
      <alignment vertical="center"/>
      <protection locked="0"/>
    </xf>
    <xf numFmtId="176" fontId="9" fillId="0" borderId="29" xfId="1" applyNumberFormat="1" applyFont="1" applyFill="1" applyBorder="1" applyAlignment="1" applyProtection="1">
      <alignment horizontal="center" vertical="center" wrapText="1"/>
      <protection locked="0"/>
    </xf>
    <xf numFmtId="177" fontId="9" fillId="0" borderId="2" xfId="1" applyNumberFormat="1" applyFont="1" applyFill="1" applyBorder="1" applyAlignment="1">
      <alignment horizontal="center" vertical="center" wrapText="1"/>
    </xf>
    <xf numFmtId="176" fontId="9" fillId="0" borderId="28" xfId="1" applyNumberFormat="1" applyFont="1" applyFill="1" applyBorder="1" applyAlignment="1" applyProtection="1">
      <alignment horizontal="center" vertical="center" wrapText="1"/>
      <protection locked="0"/>
    </xf>
    <xf numFmtId="0" fontId="3" fillId="5" borderId="2" xfId="1" applyFont="1" applyFill="1" applyBorder="1" applyAlignment="1">
      <alignment horizontal="right"/>
    </xf>
    <xf numFmtId="176" fontId="9" fillId="0" borderId="29" xfId="1" quotePrefix="1" applyNumberFormat="1" applyFont="1" applyFill="1" applyBorder="1" applyAlignment="1" applyProtection="1">
      <alignment horizontal="center" vertical="center"/>
      <protection locked="0"/>
    </xf>
    <xf numFmtId="177" fontId="9" fillId="0" borderId="30" xfId="1" applyNumberFormat="1" applyFont="1" applyFill="1" applyBorder="1" applyAlignment="1">
      <alignment horizontal="center" vertical="center"/>
    </xf>
    <xf numFmtId="177" fontId="9" fillId="0" borderId="2" xfId="1" applyNumberFormat="1" applyFont="1" applyFill="1" applyBorder="1" applyAlignment="1">
      <alignment horizontal="center" vertical="center"/>
    </xf>
    <xf numFmtId="176" fontId="9" fillId="0" borderId="28" xfId="1" quotePrefix="1" applyNumberFormat="1" applyFont="1" applyFill="1" applyBorder="1" applyAlignment="1" applyProtection="1">
      <alignment horizontal="center" vertical="center"/>
      <protection locked="0"/>
    </xf>
    <xf numFmtId="176" fontId="9" fillId="0" borderId="2" xfId="1" quotePrefix="1" applyNumberFormat="1" applyFont="1" applyFill="1" applyBorder="1" applyAlignment="1" applyProtection="1">
      <alignment horizontal="center" vertical="center"/>
      <protection locked="0"/>
    </xf>
    <xf numFmtId="0" fontId="2" fillId="0" borderId="0" xfId="1" applyFont="1" applyBorder="1"/>
    <xf numFmtId="0" fontId="3" fillId="0" borderId="0" xfId="1" applyFont="1" applyBorder="1"/>
    <xf numFmtId="0" fontId="20" fillId="0" borderId="0" xfId="1" applyFont="1" applyBorder="1"/>
    <xf numFmtId="0" fontId="4" fillId="0" borderId="0" xfId="1" applyFont="1" applyBorder="1" applyAlignment="1">
      <alignment horizontal="right"/>
    </xf>
    <xf numFmtId="178" fontId="9" fillId="5" borderId="37" xfId="1" applyNumberFormat="1" applyFont="1" applyFill="1" applyBorder="1" applyAlignment="1">
      <alignment horizontal="center" vertical="center" wrapText="1"/>
    </xf>
    <xf numFmtId="0" fontId="3" fillId="0" borderId="0" xfId="1" applyFont="1" applyFill="1" applyBorder="1" applyAlignment="1">
      <alignment horizontal="left" vertical="center"/>
    </xf>
    <xf numFmtId="0" fontId="3" fillId="0" borderId="0" xfId="1" applyFont="1" applyFill="1" applyBorder="1" applyAlignment="1">
      <alignment horizontal="left"/>
    </xf>
    <xf numFmtId="176" fontId="9" fillId="0" borderId="0" xfId="1" quotePrefix="1" applyNumberFormat="1" applyFont="1" applyFill="1" applyBorder="1" applyAlignment="1">
      <alignment horizontal="center" vertical="center" wrapText="1"/>
    </xf>
    <xf numFmtId="178" fontId="9" fillId="0" borderId="0" xfId="1" applyNumberFormat="1" applyFont="1" applyFill="1" applyBorder="1" applyAlignment="1">
      <alignment horizontal="center" vertical="center" wrapText="1"/>
    </xf>
    <xf numFmtId="0" fontId="3" fillId="0" borderId="0" xfId="1" applyFont="1" applyFill="1" applyBorder="1" applyAlignment="1">
      <alignment horizontal="center" vertical="center"/>
    </xf>
    <xf numFmtId="0" fontId="23" fillId="0" borderId="0" xfId="1" applyFont="1" applyFill="1" applyBorder="1"/>
    <xf numFmtId="0" fontId="3" fillId="0" borderId="0" xfId="1" applyFont="1" applyBorder="1" applyAlignment="1">
      <alignment horizontal="center"/>
    </xf>
    <xf numFmtId="0" fontId="3" fillId="5" borderId="0" xfId="1" applyFont="1" applyFill="1"/>
    <xf numFmtId="176" fontId="9" fillId="0" borderId="29" xfId="1" quotePrefix="1" applyNumberFormat="1" applyFont="1" applyFill="1" applyBorder="1" applyAlignment="1">
      <alignment horizontal="center" vertical="center"/>
    </xf>
    <xf numFmtId="0" fontId="6" fillId="0" borderId="0" xfId="1" applyFont="1" applyFill="1" applyBorder="1" applyAlignment="1">
      <alignment vertical="center"/>
    </xf>
    <xf numFmtId="0" fontId="6" fillId="5" borderId="0" xfId="1" applyFont="1" applyFill="1" applyBorder="1"/>
    <xf numFmtId="0" fontId="4" fillId="5" borderId="0" xfId="1" applyFont="1" applyFill="1" applyBorder="1"/>
    <xf numFmtId="0" fontId="3" fillId="5" borderId="1" xfId="1" applyFont="1" applyFill="1" applyBorder="1"/>
    <xf numFmtId="0" fontId="7" fillId="5" borderId="0" xfId="1" applyFont="1" applyFill="1" applyBorder="1" applyAlignment="1"/>
    <xf numFmtId="0" fontId="3" fillId="5" borderId="5" xfId="1" applyFont="1" applyFill="1" applyBorder="1"/>
    <xf numFmtId="0" fontId="3" fillId="5" borderId="28" xfId="1" applyFont="1" applyFill="1" applyBorder="1" applyAlignment="1" applyProtection="1">
      <alignment vertical="center"/>
      <protection locked="0"/>
    </xf>
    <xf numFmtId="0" fontId="3" fillId="5" borderId="28" xfId="1" applyFont="1" applyFill="1" applyBorder="1" applyAlignment="1" applyProtection="1">
      <alignment horizontal="left" vertical="center" wrapText="1"/>
      <protection locked="0"/>
    </xf>
    <xf numFmtId="0" fontId="3" fillId="5" borderId="28" xfId="1" applyFont="1" applyFill="1" applyBorder="1" applyAlignment="1" applyProtection="1">
      <alignment horizontal="center" vertical="center"/>
      <protection locked="0"/>
    </xf>
    <xf numFmtId="181" fontId="3" fillId="5" borderId="28" xfId="1" applyNumberFormat="1" applyFont="1" applyFill="1" applyBorder="1" applyAlignment="1" applyProtection="1">
      <alignment horizontal="center" vertical="center"/>
      <protection locked="0"/>
    </xf>
    <xf numFmtId="0" fontId="3" fillId="5" borderId="28" xfId="1" applyNumberFormat="1" applyFont="1" applyFill="1" applyBorder="1" applyAlignment="1" applyProtection="1">
      <alignment horizontal="center" vertical="center"/>
      <protection locked="0"/>
    </xf>
    <xf numFmtId="38" fontId="3" fillId="5" borderId="28" xfId="3" applyFont="1" applyFill="1" applyBorder="1" applyAlignment="1" applyProtection="1">
      <alignment horizontal="center" vertical="center"/>
      <protection locked="0"/>
    </xf>
    <xf numFmtId="0" fontId="5" fillId="5" borderId="9" xfId="1" applyFont="1" applyFill="1" applyBorder="1" applyAlignment="1" applyProtection="1">
      <alignment horizontal="center" vertical="center"/>
      <protection locked="0"/>
    </xf>
    <xf numFmtId="182" fontId="9" fillId="5" borderId="29" xfId="1" applyNumberFormat="1" applyFont="1" applyFill="1" applyBorder="1" applyAlignment="1" applyProtection="1">
      <alignment horizontal="center" vertical="center"/>
      <protection locked="0"/>
    </xf>
    <xf numFmtId="177" fontId="9" fillId="5" borderId="30" xfId="1" applyNumberFormat="1" applyFont="1" applyFill="1" applyBorder="1" applyAlignment="1">
      <alignment horizontal="center" vertical="center"/>
    </xf>
    <xf numFmtId="182" fontId="9" fillId="5" borderId="10" xfId="1" applyNumberFormat="1" applyFont="1" applyFill="1" applyBorder="1" applyAlignment="1" applyProtection="1">
      <alignment horizontal="center" vertical="center"/>
      <protection locked="0"/>
    </xf>
    <xf numFmtId="176" fontId="3" fillId="5" borderId="28" xfId="1" applyNumberFormat="1" applyFont="1" applyFill="1" applyBorder="1" applyAlignment="1" applyProtection="1">
      <alignment horizontal="center" vertical="center"/>
      <protection locked="0"/>
    </xf>
    <xf numFmtId="0" fontId="18" fillId="5" borderId="39" xfId="1" applyFont="1" applyFill="1" applyBorder="1" applyAlignment="1" applyProtection="1">
      <alignment horizontal="center" vertical="center"/>
      <protection locked="0"/>
    </xf>
    <xf numFmtId="0" fontId="24" fillId="5" borderId="0" xfId="1" applyFont="1" applyFill="1"/>
    <xf numFmtId="0" fontId="6" fillId="5" borderId="0" xfId="1" applyFont="1" applyFill="1" applyBorder="1" applyAlignment="1">
      <alignment vertical="center"/>
    </xf>
    <xf numFmtId="0" fontId="3" fillId="5" borderId="9" xfId="1" applyFont="1" applyFill="1" applyBorder="1" applyAlignment="1" applyProtection="1">
      <alignment vertical="center"/>
      <protection locked="0"/>
    </xf>
    <xf numFmtId="0" fontId="3" fillId="5" borderId="10" xfId="1" applyFont="1" applyFill="1" applyBorder="1" applyAlignment="1" applyProtection="1">
      <alignment horizontal="left" vertical="center" wrapText="1"/>
      <protection locked="0"/>
    </xf>
    <xf numFmtId="0" fontId="3" fillId="5" borderId="0" xfId="1" applyFont="1" applyFill="1" applyAlignment="1">
      <alignment horizontal="center"/>
    </xf>
    <xf numFmtId="0" fontId="3" fillId="5" borderId="28" xfId="1" applyFont="1" applyFill="1" applyBorder="1" applyAlignment="1" applyProtection="1">
      <alignment horizontal="center" vertical="center" wrapText="1"/>
      <protection locked="0"/>
    </xf>
    <xf numFmtId="181" fontId="3" fillId="5" borderId="28" xfId="1" applyNumberFormat="1" applyFont="1" applyFill="1" applyBorder="1" applyAlignment="1" applyProtection="1">
      <alignment horizontal="center" vertical="center" wrapText="1"/>
      <protection locked="0"/>
    </xf>
    <xf numFmtId="38" fontId="3" fillId="5" borderId="28" xfId="3" applyFont="1" applyFill="1" applyBorder="1" applyAlignment="1" applyProtection="1">
      <alignment horizontal="center" vertical="center" wrapText="1"/>
      <protection locked="0"/>
    </xf>
    <xf numFmtId="0" fontId="3" fillId="5" borderId="9" xfId="1" applyFont="1" applyFill="1" applyBorder="1" applyAlignment="1" applyProtection="1">
      <alignment horizontal="center" vertical="center" wrapText="1"/>
      <protection locked="0"/>
    </xf>
    <xf numFmtId="182" fontId="9" fillId="5" borderId="29" xfId="1" applyNumberFormat="1" applyFont="1" applyFill="1" applyBorder="1" applyAlignment="1" applyProtection="1">
      <alignment horizontal="center" vertical="center" wrapText="1"/>
      <protection locked="0"/>
    </xf>
    <xf numFmtId="177" fontId="9" fillId="5" borderId="30" xfId="1" applyNumberFormat="1" applyFont="1" applyFill="1" applyBorder="1" applyAlignment="1">
      <alignment horizontal="center" vertical="center" wrapText="1"/>
    </xf>
    <xf numFmtId="182" fontId="9" fillId="5" borderId="10" xfId="1" applyNumberFormat="1" applyFont="1" applyFill="1" applyBorder="1" applyAlignment="1" applyProtection="1">
      <alignment horizontal="center" vertical="center" wrapText="1"/>
      <protection locked="0"/>
    </xf>
    <xf numFmtId="176" fontId="3" fillId="5" borderId="28" xfId="1" applyNumberFormat="1" applyFont="1" applyFill="1" applyBorder="1" applyAlignment="1" applyProtection="1">
      <alignment horizontal="center" vertical="center" wrapText="1"/>
      <protection locked="0"/>
    </xf>
    <xf numFmtId="0" fontId="3" fillId="5" borderId="28" xfId="1" applyFont="1" applyFill="1" applyBorder="1" applyAlignment="1" applyProtection="1">
      <alignment horizontal="left" vertical="center"/>
      <protection locked="0"/>
    </xf>
    <xf numFmtId="0" fontId="3" fillId="5" borderId="9" xfId="1" applyFont="1" applyFill="1" applyBorder="1" applyAlignment="1" applyProtection="1">
      <alignment horizontal="center" vertical="center"/>
      <protection locked="0"/>
    </xf>
    <xf numFmtId="0" fontId="3" fillId="5" borderId="0" xfId="1" applyFont="1" applyFill="1" applyBorder="1" applyAlignment="1">
      <alignment horizontal="center"/>
    </xf>
    <xf numFmtId="0" fontId="5" fillId="0" borderId="24" xfId="0" applyFont="1" applyFill="1" applyBorder="1" applyAlignment="1">
      <alignment horizontal="center" vertical="center" wrapText="1"/>
    </xf>
    <xf numFmtId="176" fontId="9" fillId="5" borderId="29" xfId="0" quotePrefix="1" applyNumberFormat="1" applyFont="1" applyFill="1" applyBorder="1" applyAlignment="1" applyProtection="1">
      <alignment horizontal="center" vertical="center" wrapText="1"/>
      <protection locked="0"/>
    </xf>
    <xf numFmtId="3" fontId="3" fillId="0" borderId="28" xfId="0" applyNumberFormat="1" applyFont="1" applyFill="1" applyBorder="1" applyAlignment="1" applyProtection="1">
      <alignment horizontal="center" vertical="center"/>
      <protection locked="0"/>
    </xf>
    <xf numFmtId="180" fontId="28" fillId="0" borderId="28" xfId="0" applyNumberFormat="1" applyFont="1" applyBorder="1" applyAlignment="1">
      <alignment horizontal="center" vertical="center"/>
    </xf>
    <xf numFmtId="0" fontId="3" fillId="0" borderId="12" xfId="0" applyFont="1" applyFill="1" applyBorder="1" applyAlignment="1"/>
    <xf numFmtId="0" fontId="5" fillId="0" borderId="12" xfId="0" applyFont="1" applyFill="1" applyBorder="1" applyAlignment="1">
      <alignment horizontal="center" vertical="center" wrapText="1"/>
    </xf>
    <xf numFmtId="0" fontId="5" fillId="0" borderId="9" xfId="1" applyFont="1" applyFill="1" applyBorder="1" applyAlignment="1">
      <alignment horizontal="centerContinuous"/>
    </xf>
    <xf numFmtId="0" fontId="3" fillId="0" borderId="10" xfId="1" applyFont="1" applyFill="1" applyBorder="1" applyAlignment="1">
      <alignment horizontal="centerContinuous"/>
    </xf>
    <xf numFmtId="3" fontId="3" fillId="4" borderId="28"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Continuous"/>
    </xf>
    <xf numFmtId="0" fontId="3" fillId="0" borderId="10" xfId="0" applyFont="1" applyFill="1" applyBorder="1" applyAlignment="1">
      <alignment horizontal="centerContinuous"/>
    </xf>
    <xf numFmtId="0" fontId="5" fillId="0" borderId="9" xfId="0" applyFont="1" applyFill="1" applyBorder="1" applyAlignment="1">
      <alignment horizontal="centerContinuous"/>
    </xf>
    <xf numFmtId="0" fontId="5" fillId="0" borderId="9" xfId="0" applyFont="1" applyFill="1" applyBorder="1" applyAlignment="1">
      <alignment horizontal="centerContinuous" wrapText="1"/>
    </xf>
    <xf numFmtId="0" fontId="5" fillId="0" borderId="24" xfId="0" applyFont="1" applyFill="1" applyBorder="1" applyAlignment="1">
      <alignment horizontal="center" vertical="center" wrapText="1"/>
    </xf>
    <xf numFmtId="0" fontId="5" fillId="5" borderId="28" xfId="1" applyFont="1" applyFill="1" applyBorder="1" applyAlignment="1">
      <alignment horizontal="center" vertical="center" wrapText="1"/>
    </xf>
    <xf numFmtId="0" fontId="3" fillId="5" borderId="28" xfId="1" applyFont="1" applyFill="1" applyBorder="1" applyAlignment="1">
      <alignment horizontal="center" vertical="center" wrapText="1"/>
    </xf>
    <xf numFmtId="0" fontId="3" fillId="5" borderId="28" xfId="1" applyFont="1" applyFill="1" applyBorder="1" applyAlignment="1">
      <alignment horizontal="center" vertical="center"/>
    </xf>
    <xf numFmtId="0" fontId="3" fillId="5" borderId="9" xfId="1" applyFont="1" applyFill="1" applyBorder="1" applyAlignment="1" applyProtection="1">
      <alignment horizontal="center" vertical="center"/>
      <protection locked="0"/>
    </xf>
    <xf numFmtId="0" fontId="3" fillId="5" borderId="10" xfId="1" applyFont="1" applyFill="1" applyBorder="1" applyAlignment="1" applyProtection="1">
      <alignment horizontal="center" vertical="center"/>
      <protection locked="0"/>
    </xf>
    <xf numFmtId="0" fontId="3" fillId="5" borderId="9" xfId="1" applyFont="1" applyFill="1" applyBorder="1" applyAlignment="1">
      <alignment horizontal="center" vertical="center"/>
    </xf>
    <xf numFmtId="180" fontId="28" fillId="0" borderId="28" xfId="0" applyNumberFormat="1" applyFont="1" applyBorder="1" applyAlignment="1" applyProtection="1">
      <alignment horizontal="center" vertical="center"/>
    </xf>
    <xf numFmtId="0" fontId="5" fillId="0" borderId="24"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protection locked="0"/>
    </xf>
    <xf numFmtId="177" fontId="9" fillId="5" borderId="30" xfId="0" applyNumberFormat="1" applyFont="1" applyFill="1" applyBorder="1" applyAlignment="1" applyProtection="1">
      <alignment horizontal="center" vertical="center" wrapText="1"/>
      <protection locked="0"/>
    </xf>
    <xf numFmtId="2" fontId="9" fillId="5" borderId="29" xfId="0" quotePrefix="1" applyNumberFormat="1" applyFont="1" applyFill="1" applyBorder="1" applyAlignment="1" applyProtection="1">
      <alignment horizontal="center" vertical="center" wrapText="1"/>
      <protection locked="0"/>
    </xf>
    <xf numFmtId="2" fontId="9" fillId="5" borderId="28" xfId="0" quotePrefix="1" applyNumberFormat="1" applyFont="1" applyFill="1" applyBorder="1" applyAlignment="1" applyProtection="1">
      <alignment horizontal="center" vertical="center" wrapText="1"/>
      <protection locked="0"/>
    </xf>
    <xf numFmtId="176" fontId="9" fillId="5" borderId="28" xfId="0" quotePrefix="1" applyNumberFormat="1"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left" vertical="center"/>
      <protection locked="0"/>
    </xf>
    <xf numFmtId="0" fontId="10" fillId="5" borderId="31" xfId="0" applyFont="1" applyFill="1" applyBorder="1" applyAlignment="1" applyProtection="1">
      <alignment horizontal="center" vertical="center" wrapText="1"/>
      <protection locked="0"/>
    </xf>
    <xf numFmtId="178" fontId="3" fillId="5" borderId="32" xfId="0" applyNumberFormat="1" applyFont="1" applyFill="1" applyBorder="1" applyAlignment="1" applyProtection="1">
      <alignment horizontal="center" vertical="center"/>
      <protection locked="0"/>
    </xf>
    <xf numFmtId="178" fontId="3" fillId="5" borderId="28" xfId="0" applyNumberFormat="1" applyFont="1" applyFill="1" applyBorder="1" applyAlignment="1" applyProtection="1">
      <alignment horizontal="center" vertical="center"/>
      <protection locked="0"/>
    </xf>
    <xf numFmtId="178" fontId="3" fillId="5" borderId="28" xfId="0" quotePrefix="1" applyNumberFormat="1" applyFont="1" applyFill="1" applyBorder="1" applyAlignment="1" applyProtection="1">
      <alignment horizontal="center" vertical="center"/>
      <protection locked="0"/>
    </xf>
    <xf numFmtId="1" fontId="9" fillId="5" borderId="29" xfId="1" quotePrefix="1" applyNumberFormat="1" applyFont="1" applyFill="1" applyBorder="1" applyAlignment="1" applyProtection="1">
      <alignment horizontal="center" vertical="center" wrapText="1"/>
      <protection locked="0"/>
    </xf>
    <xf numFmtId="176" fontId="9" fillId="5" borderId="28" xfId="0" quotePrefix="1" applyNumberFormat="1" applyFont="1" applyFill="1" applyBorder="1" applyAlignment="1" applyProtection="1">
      <alignment horizontal="center" vertical="center" wrapText="1"/>
      <protection locked="0"/>
    </xf>
    <xf numFmtId="0" fontId="10" fillId="5" borderId="31" xfId="1" applyFont="1" applyFill="1" applyBorder="1" applyAlignment="1" applyProtection="1">
      <alignment horizontal="center" vertical="center" wrapText="1"/>
      <protection locked="0"/>
    </xf>
    <xf numFmtId="178" fontId="3" fillId="5" borderId="32" xfId="0" applyNumberFormat="1" applyFont="1" applyFill="1" applyBorder="1" applyAlignment="1">
      <alignment horizontal="center" vertical="center"/>
    </xf>
    <xf numFmtId="178" fontId="3" fillId="5" borderId="28" xfId="0" applyNumberFormat="1" applyFont="1" applyFill="1" applyBorder="1" applyAlignment="1">
      <alignment horizontal="center" vertical="center"/>
    </xf>
    <xf numFmtId="178" fontId="3" fillId="5" borderId="28" xfId="0" quotePrefix="1" applyNumberFormat="1" applyFont="1" applyFill="1" applyBorder="1" applyAlignment="1">
      <alignment horizontal="center" vertical="center"/>
    </xf>
    <xf numFmtId="0" fontId="3" fillId="5" borderId="6" xfId="1" applyFont="1" applyFill="1" applyBorder="1"/>
    <xf numFmtId="176" fontId="9" fillId="5" borderId="36" xfId="1" quotePrefix="1" applyNumberFormat="1" applyFont="1" applyFill="1" applyBorder="1" applyAlignment="1">
      <alignment horizontal="center" vertical="center" wrapText="1"/>
    </xf>
    <xf numFmtId="177" fontId="9" fillId="5" borderId="37" xfId="1" applyNumberFormat="1" applyFont="1" applyFill="1" applyBorder="1" applyAlignment="1">
      <alignment horizontal="center" vertical="center" wrapText="1"/>
    </xf>
    <xf numFmtId="0" fontId="3" fillId="5" borderId="10" xfId="1" applyFont="1" applyFill="1" applyBorder="1"/>
    <xf numFmtId="0" fontId="3" fillId="5" borderId="28" xfId="1" applyFont="1" applyFill="1" applyBorder="1"/>
    <xf numFmtId="0" fontId="3" fillId="5" borderId="39" xfId="1" applyFont="1" applyFill="1" applyBorder="1" applyAlignment="1">
      <alignment horizontal="center" vertical="center"/>
    </xf>
    <xf numFmtId="178" fontId="3" fillId="5" borderId="10" xfId="0" applyNumberFormat="1" applyFont="1" applyFill="1" applyBorder="1" applyAlignment="1">
      <alignment horizontal="center" vertical="center"/>
    </xf>
    <xf numFmtId="0" fontId="3" fillId="5" borderId="10" xfId="1" applyFont="1" applyFill="1" applyBorder="1" applyAlignment="1">
      <alignment horizontal="center" vertical="center"/>
    </xf>
    <xf numFmtId="176" fontId="9" fillId="5" borderId="29" xfId="1" applyNumberFormat="1" applyFont="1" applyFill="1" applyBorder="1" applyAlignment="1">
      <alignment horizontal="center" vertical="center" wrapText="1"/>
    </xf>
    <xf numFmtId="176" fontId="9" fillId="5" borderId="2" xfId="1" applyNumberFormat="1" applyFont="1" applyFill="1" applyBorder="1" applyAlignment="1">
      <alignment horizontal="center" vertical="center" wrapText="1"/>
    </xf>
    <xf numFmtId="0" fontId="3" fillId="5" borderId="28" xfId="1" applyFont="1" applyFill="1" applyBorder="1" applyAlignment="1">
      <alignment horizontal="left" vertical="center"/>
    </xf>
    <xf numFmtId="0" fontId="18" fillId="5" borderId="9" xfId="1" applyFont="1" applyFill="1" applyBorder="1" applyAlignment="1">
      <alignment horizontal="center" vertical="center"/>
    </xf>
    <xf numFmtId="176" fontId="9" fillId="5" borderId="40" xfId="1" quotePrefix="1" applyNumberFormat="1" applyFont="1" applyFill="1" applyBorder="1" applyAlignment="1" applyProtection="1">
      <alignment horizontal="center" vertical="center" wrapText="1"/>
      <protection locked="0"/>
    </xf>
    <xf numFmtId="177" fontId="9" fillId="5" borderId="41" xfId="1" applyNumberFormat="1" applyFont="1" applyFill="1" applyBorder="1" applyAlignment="1">
      <alignment horizontal="center" vertical="center" wrapText="1"/>
    </xf>
    <xf numFmtId="0" fontId="3" fillId="5" borderId="30" xfId="1" applyFont="1" applyFill="1" applyBorder="1" applyAlignment="1" applyProtection="1">
      <alignment horizontal="center" vertical="center"/>
      <protection locked="0"/>
    </xf>
    <xf numFmtId="176" fontId="9" fillId="5" borderId="29" xfId="1" quotePrefix="1" applyNumberFormat="1" applyFont="1" applyFill="1" applyBorder="1" applyAlignment="1" applyProtection="1">
      <alignment horizontal="center" vertical="center" wrapText="1"/>
      <protection locked="0"/>
    </xf>
    <xf numFmtId="0" fontId="5" fillId="5" borderId="28" xfId="1" applyFont="1" applyFill="1" applyBorder="1" applyAlignment="1">
      <alignment horizontal="center" vertical="center"/>
    </xf>
    <xf numFmtId="0" fontId="5" fillId="5" borderId="28" xfId="1" applyFont="1" applyFill="1" applyBorder="1" applyAlignment="1">
      <alignment vertical="center"/>
    </xf>
    <xf numFmtId="0" fontId="3" fillId="5" borderId="30" xfId="1" applyNumberFormat="1" applyFont="1" applyFill="1" applyBorder="1" applyAlignment="1">
      <alignment horizontal="center" vertical="center"/>
    </xf>
    <xf numFmtId="180" fontId="9" fillId="5" borderId="25" xfId="1" applyNumberFormat="1" applyFont="1" applyFill="1" applyBorder="1" applyAlignment="1">
      <alignment horizontal="center" vertical="center"/>
    </xf>
    <xf numFmtId="0" fontId="3" fillId="5" borderId="30" xfId="1" applyFont="1" applyFill="1" applyBorder="1"/>
    <xf numFmtId="178" fontId="3" fillId="5" borderId="38" xfId="0" applyNumberFormat="1" applyFont="1" applyFill="1" applyBorder="1" applyAlignment="1">
      <alignment horizontal="center" vertical="center"/>
    </xf>
    <xf numFmtId="176" fontId="9" fillId="5" borderId="29" xfId="1" quotePrefix="1" applyNumberFormat="1" applyFont="1" applyFill="1" applyBorder="1" applyAlignment="1">
      <alignment horizontal="center" vertical="center" wrapText="1"/>
    </xf>
    <xf numFmtId="176" fontId="3" fillId="5" borderId="2" xfId="1" quotePrefix="1" applyNumberFormat="1" applyFont="1" applyFill="1" applyBorder="1" applyAlignment="1">
      <alignment horizontal="center" vertical="center" wrapText="1"/>
    </xf>
    <xf numFmtId="0" fontId="18" fillId="5" borderId="28" xfId="1" applyFont="1" applyFill="1" applyBorder="1" applyAlignment="1">
      <alignment horizontal="center" vertical="center"/>
    </xf>
    <xf numFmtId="0" fontId="3" fillId="5" borderId="38" xfId="1" applyFont="1" applyFill="1" applyBorder="1" applyAlignment="1" applyProtection="1">
      <alignment horizontal="center" vertical="center"/>
    </xf>
    <xf numFmtId="176" fontId="9" fillId="5" borderId="2" xfId="1" quotePrefix="1" applyNumberFormat="1" applyFont="1" applyFill="1" applyBorder="1" applyAlignment="1" applyProtection="1">
      <alignment horizontal="center" vertical="center" wrapText="1"/>
      <protection locked="0"/>
    </xf>
    <xf numFmtId="0" fontId="3" fillId="5" borderId="38" xfId="1" applyFont="1" applyFill="1" applyBorder="1" applyAlignment="1">
      <alignment horizontal="center" vertical="center"/>
    </xf>
    <xf numFmtId="176" fontId="9" fillId="5" borderId="36" xfId="1" quotePrefix="1" applyNumberFormat="1" applyFont="1" applyFill="1" applyBorder="1" applyAlignment="1" applyProtection="1">
      <alignment horizontal="center" vertical="center" wrapText="1"/>
      <protection locked="0"/>
    </xf>
    <xf numFmtId="0" fontId="18" fillId="5" borderId="9" xfId="1" applyFont="1" applyFill="1" applyBorder="1" applyAlignment="1" applyProtection="1">
      <alignment horizontal="center" vertical="center"/>
      <protection locked="0"/>
    </xf>
    <xf numFmtId="176" fontId="22" fillId="5" borderId="2" xfId="1" quotePrefix="1" applyNumberFormat="1" applyFont="1" applyFill="1" applyBorder="1" applyAlignment="1" applyProtection="1">
      <alignment horizontal="center" vertical="center" wrapText="1"/>
      <protection locked="0"/>
    </xf>
    <xf numFmtId="0" fontId="5" fillId="5" borderId="38" xfId="1" applyFont="1" applyFill="1" applyBorder="1" applyAlignment="1">
      <alignment horizontal="center" vertical="center" shrinkToFit="1"/>
    </xf>
    <xf numFmtId="0" fontId="3" fillId="5" borderId="32" xfId="1" applyFont="1" applyFill="1" applyBorder="1" applyAlignment="1">
      <alignment horizontal="center" vertical="center"/>
    </xf>
    <xf numFmtId="178" fontId="9" fillId="5" borderId="30" xfId="1" applyNumberFormat="1" applyFont="1" applyFill="1" applyBorder="1" applyAlignment="1">
      <alignment horizontal="center" vertical="center" wrapText="1"/>
    </xf>
    <xf numFmtId="176" fontId="9" fillId="5" borderId="2" xfId="1" quotePrefix="1" applyNumberFormat="1" applyFont="1" applyFill="1" applyBorder="1" applyAlignment="1">
      <alignment horizontal="center" vertical="center" wrapText="1"/>
    </xf>
    <xf numFmtId="0" fontId="3" fillId="5" borderId="38" xfId="1" applyFont="1" applyFill="1" applyBorder="1" applyAlignment="1">
      <alignment horizontal="center" vertical="center" shrinkToFit="1"/>
    </xf>
    <xf numFmtId="56" fontId="8" fillId="0" borderId="3" xfId="1" applyNumberFormat="1" applyFont="1" applyBorder="1" applyAlignment="1">
      <alignment horizontal="center" vertical="center" textRotation="255"/>
    </xf>
    <xf numFmtId="56" fontId="8" fillId="0" borderId="11" xfId="1" applyNumberFormat="1" applyFont="1" applyBorder="1" applyAlignment="1">
      <alignment horizontal="center" vertical="center" textRotation="255"/>
    </xf>
    <xf numFmtId="0" fontId="8" fillId="0" borderId="3"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8" xfId="1" applyFont="1" applyBorder="1" applyAlignment="1">
      <alignment horizontal="center" vertical="center"/>
    </xf>
    <xf numFmtId="0" fontId="12" fillId="0" borderId="0" xfId="1" applyFont="1" applyAlignment="1">
      <alignment horizontal="left" vertical="top" wrapText="1"/>
    </xf>
    <xf numFmtId="0" fontId="12" fillId="0" borderId="0" xfId="1" applyFont="1" applyAlignment="1">
      <alignment horizontal="left" vertical="top"/>
    </xf>
    <xf numFmtId="0" fontId="4" fillId="0" borderId="0" xfId="1" applyFont="1" applyAlignment="1">
      <alignment horizontal="center" vertical="center"/>
    </xf>
    <xf numFmtId="14" fontId="8" fillId="0" borderId="9" xfId="1" applyNumberFormat="1" applyFont="1" applyBorder="1" applyAlignment="1">
      <alignment horizontal="center" vertical="center"/>
    </xf>
    <xf numFmtId="0" fontId="8" fillId="0" borderId="10" xfId="1" applyFont="1" applyBorder="1" applyAlignment="1">
      <alignment horizontal="center" vertical="center"/>
    </xf>
    <xf numFmtId="14" fontId="11" fillId="0" borderId="9" xfId="1" applyNumberFormat="1" applyBorder="1" applyAlignment="1">
      <alignment horizontal="center" vertical="center"/>
    </xf>
    <xf numFmtId="0" fontId="11" fillId="0" borderId="10" xfId="1" applyBorder="1" applyAlignment="1">
      <alignment horizontal="center" vertical="center"/>
    </xf>
    <xf numFmtId="0" fontId="8" fillId="0" borderId="9"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28" xfId="1" applyFont="1" applyBorder="1" applyAlignment="1">
      <alignment horizontal="center" vertical="center" textRotation="255"/>
    </xf>
    <xf numFmtId="0" fontId="11" fillId="0" borderId="3" xfId="1" applyBorder="1" applyAlignment="1">
      <alignment horizontal="center" vertical="center" wrapText="1"/>
    </xf>
    <xf numFmtId="0" fontId="11" fillId="0" borderId="11" xfId="1" applyBorder="1" applyAlignment="1">
      <alignment horizontal="center" vertical="center" wrapText="1"/>
    </xf>
    <xf numFmtId="0" fontId="11" fillId="0" borderId="24" xfId="1" applyBorder="1" applyAlignment="1">
      <alignment horizontal="center" vertical="center" wrapText="1"/>
    </xf>
    <xf numFmtId="0" fontId="8" fillId="5" borderId="3" xfId="1" applyFont="1" applyFill="1" applyBorder="1" applyAlignment="1">
      <alignment horizontal="left" vertical="center" wrapText="1"/>
    </xf>
    <xf numFmtId="0" fontId="8" fillId="5" borderId="24" xfId="1" applyFont="1" applyFill="1" applyBorder="1" applyAlignment="1">
      <alignment horizontal="left" vertical="center" wrapText="1"/>
    </xf>
    <xf numFmtId="0" fontId="8" fillId="0" borderId="3" xfId="1" applyFont="1" applyBorder="1" applyAlignment="1">
      <alignment horizontal="center" vertical="center"/>
    </xf>
    <xf numFmtId="0" fontId="8" fillId="0" borderId="11" xfId="1" applyFont="1" applyBorder="1" applyAlignment="1">
      <alignment horizontal="center" vertical="center"/>
    </xf>
    <xf numFmtId="0" fontId="8" fillId="0" borderId="24" xfId="1" applyFont="1" applyBorder="1" applyAlignment="1">
      <alignment horizontal="center" vertical="center"/>
    </xf>
    <xf numFmtId="0" fontId="11" fillId="0" borderId="3" xfId="1" applyFont="1" applyBorder="1" applyAlignment="1">
      <alignment horizontal="center" vertical="center" wrapText="1"/>
    </xf>
    <xf numFmtId="0" fontId="8" fillId="0" borderId="0" xfId="1" applyFont="1" applyAlignment="1"/>
    <xf numFmtId="0" fontId="11" fillId="0" borderId="0" xfId="1" applyAlignment="1">
      <alignment wrapText="1"/>
    </xf>
    <xf numFmtId="0" fontId="11" fillId="0" borderId="0" xfId="1" applyAlignment="1"/>
    <xf numFmtId="0" fontId="11" fillId="0" borderId="3" xfId="1" applyFont="1" applyBorder="1" applyAlignment="1">
      <alignment horizontal="center" vertical="center"/>
    </xf>
    <xf numFmtId="0" fontId="3" fillId="0" borderId="1" xfId="0" applyFont="1" applyFill="1" applyBorder="1" applyAlignment="1">
      <alignment horizontal="left"/>
    </xf>
    <xf numFmtId="0" fontId="5" fillId="0" borderId="1" xfId="0" applyFont="1" applyFill="1" applyBorder="1" applyAlignment="1" applyProtection="1">
      <protection locked="0"/>
    </xf>
    <xf numFmtId="0" fontId="3" fillId="0" borderId="1" xfId="0" applyFont="1" applyFill="1" applyBorder="1" applyAlignment="1" applyProtection="1">
      <protection locked="0"/>
    </xf>
    <xf numFmtId="0" fontId="3" fillId="0" borderId="2" xfId="0" applyFont="1" applyFill="1" applyBorder="1" applyAlignment="1">
      <alignment horizontal="right"/>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7" xfId="0" applyFont="1" applyFill="1" applyBorder="1" applyAlignment="1">
      <alignment horizontal="center"/>
    </xf>
    <xf numFmtId="0" fontId="3" fillId="0" borderId="18" xfId="0" applyFont="1" applyFill="1" applyBorder="1" applyAlignment="1">
      <alignment horizontal="center"/>
    </xf>
    <xf numFmtId="0" fontId="5" fillId="0" borderId="8"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4" xfId="0" applyFont="1" applyFill="1" applyBorder="1" applyAlignment="1">
      <alignment horizontal="center" shrinkToFit="1"/>
    </xf>
    <xf numFmtId="0" fontId="3" fillId="0" borderId="5" xfId="0" applyFont="1" applyFill="1" applyBorder="1" applyAlignment="1">
      <alignment horizontal="center" shrinkToFit="1"/>
    </xf>
    <xf numFmtId="0" fontId="3" fillId="0" borderId="6" xfId="0" applyFont="1" applyFill="1" applyBorder="1" applyAlignment="1">
      <alignment horizontal="center" shrinkToFit="1"/>
    </xf>
    <xf numFmtId="0" fontId="3" fillId="0" borderId="14" xfId="0" applyFont="1" applyFill="1" applyBorder="1" applyAlignment="1">
      <alignment horizontal="center" shrinkToFit="1"/>
    </xf>
    <xf numFmtId="0" fontId="3" fillId="0" borderId="1" xfId="0" applyFont="1" applyFill="1" applyBorder="1" applyAlignment="1">
      <alignment horizontal="center" shrinkToFit="1"/>
    </xf>
    <xf numFmtId="0" fontId="3" fillId="0" borderId="13" xfId="0" applyFont="1" applyFill="1" applyBorder="1" applyAlignment="1">
      <alignment horizontal="center" shrinkToFi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 xfId="0" applyFont="1" applyFill="1" applyBorder="1" applyAlignment="1">
      <alignment horizontal="center" vertical="center"/>
    </xf>
    <xf numFmtId="0" fontId="8" fillId="0" borderId="5" xfId="0" applyFont="1" applyFill="1" applyBorder="1" applyAlignment="1"/>
    <xf numFmtId="0" fontId="8" fillId="0" borderId="12" xfId="0" applyFont="1" applyFill="1" applyBorder="1" applyAlignment="1"/>
    <xf numFmtId="0" fontId="8" fillId="0" borderId="0" xfId="0" applyFont="1" applyFill="1" applyAlignment="1"/>
    <xf numFmtId="0" fontId="8" fillId="0" borderId="14" xfId="0" applyFont="1" applyFill="1" applyBorder="1" applyAlignment="1"/>
    <xf numFmtId="0" fontId="8" fillId="0" borderId="1" xfId="0" applyFont="1" applyFill="1" applyBorder="1" applyAlignment="1"/>
    <xf numFmtId="0" fontId="3" fillId="0" borderId="5" xfId="0" applyFont="1" applyFill="1" applyBorder="1" applyAlignment="1">
      <alignment horizontal="center"/>
    </xf>
    <xf numFmtId="0" fontId="3" fillId="0" borderId="1" xfId="0" applyFont="1" applyFill="1" applyBorder="1" applyAlignment="1">
      <alignment horizontal="center"/>
    </xf>
    <xf numFmtId="0" fontId="3" fillId="0" borderId="6" xfId="0" applyFont="1" applyFill="1" applyBorder="1" applyAlignment="1">
      <alignment horizontal="center"/>
    </xf>
    <xf numFmtId="0" fontId="3" fillId="0" borderId="13" xfId="0" applyFont="1" applyFill="1" applyBorder="1" applyAlignment="1">
      <alignment horizontal="center"/>
    </xf>
    <xf numFmtId="0" fontId="3" fillId="0" borderId="6" xfId="0" applyFont="1" applyFill="1" applyBorder="1" applyAlignment="1">
      <alignment horizontal="center" vertical="center"/>
    </xf>
    <xf numFmtId="0" fontId="26" fillId="0" borderId="11"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 xfId="1" applyFont="1" applyFill="1" applyBorder="1" applyAlignment="1" applyProtection="1">
      <alignment horizontal="center"/>
      <protection locked="0"/>
    </xf>
    <xf numFmtId="0" fontId="3" fillId="0" borderId="2" xfId="1" applyFont="1" applyFill="1" applyBorder="1" applyAlignment="1">
      <alignment horizontal="right"/>
    </xf>
    <xf numFmtId="0" fontId="3" fillId="0" borderId="3"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5" xfId="1" applyFont="1" applyFill="1" applyBorder="1" applyAlignment="1">
      <alignment horizontal="center"/>
    </xf>
    <xf numFmtId="0" fontId="3" fillId="0" borderId="1" xfId="1" applyFont="1" applyFill="1" applyBorder="1" applyAlignment="1">
      <alignment horizontal="center"/>
    </xf>
    <xf numFmtId="0" fontId="3" fillId="0" borderId="6" xfId="1" applyFont="1" applyFill="1" applyBorder="1" applyAlignment="1">
      <alignment horizontal="center"/>
    </xf>
    <xf numFmtId="0" fontId="3" fillId="0" borderId="13" xfId="1" applyFont="1" applyFill="1" applyBorder="1" applyAlignment="1">
      <alignment horizontal="center"/>
    </xf>
    <xf numFmtId="0" fontId="3" fillId="0" borderId="6" xfId="1" applyFont="1" applyFill="1" applyBorder="1" applyAlignment="1">
      <alignment horizontal="center" vertical="center"/>
    </xf>
    <xf numFmtId="0" fontId="3" fillId="0" borderId="13" xfId="1" applyFont="1" applyFill="1" applyBorder="1" applyAlignment="1">
      <alignment horizontal="center" vertical="center"/>
    </xf>
    <xf numFmtId="0" fontId="5" fillId="0" borderId="3"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5" fillId="0" borderId="11"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20"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3" fillId="3" borderId="4" xfId="1" applyFont="1" applyFill="1" applyBorder="1" applyAlignment="1">
      <alignment horizontal="center"/>
    </xf>
    <xf numFmtId="0" fontId="3" fillId="3" borderId="5" xfId="1" applyFont="1" applyFill="1" applyBorder="1" applyAlignment="1">
      <alignment horizontal="center"/>
    </xf>
    <xf numFmtId="0" fontId="3" fillId="3" borderId="6" xfId="1" applyFont="1" applyFill="1" applyBorder="1" applyAlignment="1">
      <alignment horizontal="center"/>
    </xf>
    <xf numFmtId="0" fontId="5" fillId="0" borderId="11"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23"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4" xfId="1" applyFont="1" applyFill="1" applyBorder="1" applyAlignment="1">
      <alignment horizontal="center" shrinkToFit="1"/>
    </xf>
    <xf numFmtId="0" fontId="3" fillId="0" borderId="5" xfId="1" applyFont="1" applyFill="1" applyBorder="1" applyAlignment="1">
      <alignment horizontal="center" shrinkToFit="1"/>
    </xf>
    <xf numFmtId="0" fontId="3" fillId="0" borderId="6" xfId="1" applyFont="1" applyFill="1" applyBorder="1" applyAlignment="1">
      <alignment horizontal="center" shrinkToFit="1"/>
    </xf>
    <xf numFmtId="0" fontId="3" fillId="0" borderId="14" xfId="1" applyFont="1" applyFill="1" applyBorder="1" applyAlignment="1">
      <alignment horizontal="center" shrinkToFit="1"/>
    </xf>
    <xf numFmtId="0" fontId="3" fillId="0" borderId="1" xfId="1" applyFont="1" applyFill="1" applyBorder="1" applyAlignment="1">
      <alignment horizontal="center" shrinkToFit="1"/>
    </xf>
    <xf numFmtId="0" fontId="3" fillId="0" borderId="13" xfId="1" applyFont="1" applyFill="1" applyBorder="1" applyAlignment="1">
      <alignment horizontal="center" shrinkToFit="1"/>
    </xf>
    <xf numFmtId="0" fontId="3" fillId="0" borderId="7" xfId="1" applyFont="1" applyFill="1" applyBorder="1" applyAlignment="1">
      <alignment horizontal="center"/>
    </xf>
    <xf numFmtId="0" fontId="3" fillId="0" borderId="18" xfId="1" applyFont="1" applyFill="1" applyBorder="1" applyAlignment="1">
      <alignment horizontal="center"/>
    </xf>
    <xf numFmtId="0" fontId="5" fillId="0" borderId="33" xfId="1" applyFont="1" applyFill="1" applyBorder="1" applyAlignment="1">
      <alignment horizontal="center" vertical="center" wrapText="1"/>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0" fontId="5" fillId="0" borderId="3" xfId="1" applyFont="1" applyFill="1" applyBorder="1" applyAlignment="1">
      <alignment horizontal="center" vertical="center"/>
    </xf>
    <xf numFmtId="0" fontId="3" fillId="0" borderId="17" xfId="1" applyFont="1" applyFill="1" applyBorder="1" applyAlignment="1">
      <alignment horizontal="center" vertical="center" wrapText="1"/>
    </xf>
    <xf numFmtId="0" fontId="3" fillId="5" borderId="6" xfId="1" applyFont="1" applyFill="1" applyBorder="1" applyAlignment="1">
      <alignment horizontal="center" vertical="center" wrapText="1"/>
    </xf>
    <xf numFmtId="0" fontId="3" fillId="5" borderId="22" xfId="1" applyFont="1" applyFill="1" applyBorder="1" applyAlignment="1">
      <alignment horizontal="center" vertical="center"/>
    </xf>
    <xf numFmtId="0" fontId="3" fillId="5" borderId="13" xfId="1" applyFont="1" applyFill="1" applyBorder="1" applyAlignment="1">
      <alignment horizontal="center" vertical="center"/>
    </xf>
    <xf numFmtId="0" fontId="3" fillId="0" borderId="1" xfId="1" applyFont="1" applyFill="1" applyBorder="1" applyAlignment="1" applyProtection="1">
      <protection locked="0"/>
    </xf>
    <xf numFmtId="0" fontId="5" fillId="0" borderId="1" xfId="1" applyFont="1" applyFill="1" applyBorder="1" applyAlignment="1" applyProtection="1">
      <alignment horizontal="center"/>
      <protection locked="0"/>
    </xf>
    <xf numFmtId="0" fontId="5" fillId="0" borderId="8" xfId="1" applyFont="1" applyFill="1" applyBorder="1" applyAlignment="1">
      <alignment horizontal="center" vertical="center" wrapText="1"/>
    </xf>
    <xf numFmtId="0" fontId="3" fillId="0" borderId="19"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22" xfId="1" applyFont="1" applyFill="1" applyBorder="1" applyAlignment="1">
      <alignment horizontal="center" vertical="center"/>
    </xf>
    <xf numFmtId="0" fontId="3" fillId="0" borderId="1" xfId="1" applyFont="1" applyFill="1" applyBorder="1" applyAlignment="1">
      <alignment horizontal="left"/>
    </xf>
    <xf numFmtId="0" fontId="5" fillId="0" borderId="1" xfId="1" applyFont="1" applyFill="1" applyBorder="1" applyAlignment="1" applyProtection="1">
      <protection locked="0"/>
    </xf>
    <xf numFmtId="0" fontId="8" fillId="0" borderId="5" xfId="1" applyFont="1" applyFill="1" applyBorder="1"/>
    <xf numFmtId="0" fontId="8" fillId="0" borderId="12" xfId="1" applyFont="1" applyFill="1" applyBorder="1"/>
    <xf numFmtId="0" fontId="8" fillId="0" borderId="0" xfId="1" applyFont="1" applyFill="1"/>
    <xf numFmtId="0" fontId="8" fillId="0" borderId="14" xfId="1" applyFont="1" applyFill="1" applyBorder="1"/>
    <xf numFmtId="0" fontId="8" fillId="0" borderId="1" xfId="1" applyFont="1" applyFill="1" applyBorder="1"/>
    <xf numFmtId="0" fontId="5" fillId="0" borderId="2" xfId="1" applyFont="1" applyFill="1" applyBorder="1" applyAlignment="1">
      <alignment horizontal="right"/>
    </xf>
    <xf numFmtId="0" fontId="3" fillId="0" borderId="0" xfId="1" applyFont="1" applyFill="1" applyBorder="1" applyAlignment="1" applyProtection="1">
      <alignment horizontal="center"/>
      <protection locked="0"/>
    </xf>
    <xf numFmtId="0" fontId="3" fillId="0" borderId="1" xfId="1" applyFont="1" applyFill="1" applyBorder="1" applyAlignment="1">
      <alignment horizontal="right"/>
    </xf>
    <xf numFmtId="0" fontId="19" fillId="0" borderId="6" xfId="1" applyFont="1" applyFill="1" applyBorder="1" applyAlignment="1">
      <alignment horizontal="center"/>
    </xf>
    <xf numFmtId="0" fontId="19" fillId="0" borderId="13" xfId="1" applyFont="1" applyFill="1" applyBorder="1" applyAlignment="1">
      <alignment horizontal="center"/>
    </xf>
    <xf numFmtId="0" fontId="3" fillId="0" borderId="4" xfId="1" applyFont="1" applyFill="1" applyBorder="1" applyAlignment="1">
      <alignment horizontal="center"/>
    </xf>
    <xf numFmtId="0" fontId="3" fillId="0" borderId="33"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3" fillId="0" borderId="29" xfId="1" applyFont="1" applyFill="1" applyBorder="1" applyAlignment="1">
      <alignment horizontal="center" vertical="center"/>
    </xf>
    <xf numFmtId="0" fontId="3" fillId="0" borderId="43" xfId="1" applyFont="1" applyFill="1" applyBorder="1" applyAlignment="1">
      <alignment horizontal="center" vertical="center" wrapText="1"/>
    </xf>
    <xf numFmtId="0" fontId="3" fillId="0" borderId="30" xfId="1" applyFont="1" applyFill="1" applyBorder="1" applyAlignment="1">
      <alignment horizontal="center" vertical="center" wrapText="1"/>
    </xf>
    <xf numFmtId="0" fontId="5" fillId="0" borderId="34" xfId="1" applyFont="1" applyFill="1" applyBorder="1" applyAlignment="1">
      <alignment horizontal="center" vertical="center"/>
    </xf>
    <xf numFmtId="0" fontId="5" fillId="0" borderId="35" xfId="1" applyFont="1" applyFill="1" applyBorder="1" applyAlignment="1">
      <alignment horizontal="center" vertical="center"/>
    </xf>
    <xf numFmtId="0" fontId="3" fillId="0" borderId="1" xfId="1" applyFont="1" applyFill="1" applyBorder="1" applyAlignment="1" applyProtection="1">
      <alignment horizontal="right"/>
      <protection locked="0"/>
    </xf>
    <xf numFmtId="0" fontId="5" fillId="0" borderId="34" xfId="1" applyFont="1" applyFill="1" applyBorder="1" applyAlignment="1">
      <alignment horizontal="center" vertical="center" wrapText="1"/>
    </xf>
    <xf numFmtId="0" fontId="5" fillId="0" borderId="35"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5" borderId="28" xfId="1" applyFont="1" applyFill="1" applyBorder="1" applyAlignment="1">
      <alignment horizontal="center" vertical="center" wrapText="1"/>
    </xf>
    <xf numFmtId="0" fontId="3" fillId="5" borderId="28"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3" fillId="5" borderId="44" xfId="1" applyFont="1" applyFill="1" applyBorder="1" applyAlignment="1">
      <alignment horizontal="center" vertical="center" wrapText="1"/>
    </xf>
    <xf numFmtId="0" fontId="3" fillId="5" borderId="45" xfId="1" applyFont="1" applyFill="1" applyBorder="1" applyAlignment="1">
      <alignment horizontal="center" vertical="center"/>
    </xf>
    <xf numFmtId="0" fontId="3" fillId="5" borderId="46" xfId="1" applyFont="1" applyFill="1" applyBorder="1" applyAlignment="1">
      <alignment horizontal="center" vertical="center"/>
    </xf>
    <xf numFmtId="0" fontId="3" fillId="5" borderId="28" xfId="1" applyFont="1" applyFill="1" applyBorder="1" applyAlignment="1">
      <alignment horizontal="center" vertical="center"/>
    </xf>
    <xf numFmtId="0" fontId="5" fillId="5" borderId="8" xfId="1" applyFont="1" applyFill="1" applyBorder="1" applyAlignment="1">
      <alignment horizontal="center" vertical="center" wrapText="1"/>
    </xf>
    <xf numFmtId="0" fontId="3" fillId="5" borderId="19" xfId="1" applyFont="1" applyFill="1" applyBorder="1" applyAlignment="1">
      <alignment horizontal="center" vertical="center" wrapText="1"/>
    </xf>
    <xf numFmtId="0" fontId="3" fillId="5" borderId="27" xfId="1" applyFont="1" applyFill="1" applyBorder="1" applyAlignment="1">
      <alignment horizontal="center" vertical="center" wrapText="1"/>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34" xfId="1" applyFont="1" applyFill="1" applyBorder="1" applyAlignment="1">
      <alignment horizontal="center" vertical="center" wrapText="1"/>
    </xf>
    <xf numFmtId="0" fontId="3" fillId="0" borderId="35" xfId="1" applyFont="1" applyFill="1" applyBorder="1" applyAlignment="1">
      <alignment horizontal="center" vertical="center" wrapText="1"/>
    </xf>
    <xf numFmtId="0" fontId="3" fillId="5" borderId="1" xfId="1" applyFont="1" applyFill="1" applyBorder="1" applyAlignment="1" applyProtection="1">
      <protection locked="0"/>
    </xf>
    <xf numFmtId="0" fontId="8" fillId="5" borderId="1" xfId="1" applyFont="1" applyFill="1" applyBorder="1" applyAlignment="1" applyProtection="1">
      <protection locked="0"/>
    </xf>
    <xf numFmtId="0" fontId="5" fillId="5" borderId="28" xfId="1" applyFont="1" applyFill="1" applyBorder="1" applyAlignment="1">
      <alignment horizontal="center" vertical="center" wrapText="1" shrinkToFit="1"/>
    </xf>
    <xf numFmtId="0" fontId="5" fillId="5" borderId="4"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5" fillId="5" borderId="14"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5" fillId="5" borderId="23" xfId="1" applyFont="1" applyFill="1" applyBorder="1" applyAlignment="1">
      <alignment horizontal="center" vertical="center" wrapText="1"/>
    </xf>
    <xf numFmtId="0" fontId="5" fillId="5" borderId="18" xfId="1" applyFont="1" applyFill="1" applyBorder="1" applyAlignment="1">
      <alignment horizontal="center" vertical="center" wrapText="1"/>
    </xf>
    <xf numFmtId="0" fontId="5" fillId="5" borderId="33" xfId="1" applyFont="1" applyFill="1" applyBorder="1" applyAlignment="1">
      <alignment horizontal="center" vertical="center" wrapText="1"/>
    </xf>
    <xf numFmtId="0" fontId="5" fillId="5" borderId="34" xfId="1" applyFont="1" applyFill="1" applyBorder="1" applyAlignment="1">
      <alignment horizontal="center" vertical="center" wrapText="1"/>
    </xf>
    <xf numFmtId="0" fontId="5" fillId="5" borderId="35" xfId="1" applyFont="1" applyFill="1" applyBorder="1" applyAlignment="1">
      <alignment horizontal="center" vertical="center" wrapText="1"/>
    </xf>
    <xf numFmtId="0" fontId="5" fillId="5" borderId="15" xfId="1" applyFont="1" applyFill="1" applyBorder="1" applyAlignment="1">
      <alignment horizontal="center" vertical="center" wrapText="1"/>
    </xf>
    <xf numFmtId="0" fontId="3" fillId="5" borderId="20" xfId="1" applyFont="1" applyFill="1" applyBorder="1" applyAlignment="1">
      <alignment horizontal="center" vertical="center"/>
    </xf>
    <xf numFmtId="0" fontId="3" fillId="5" borderId="25" xfId="1" applyFont="1" applyFill="1" applyBorder="1" applyAlignment="1">
      <alignment horizontal="center" vertical="center"/>
    </xf>
    <xf numFmtId="0" fontId="3" fillId="5" borderId="16" xfId="1" applyFont="1" applyFill="1" applyBorder="1" applyAlignment="1">
      <alignment horizontal="center" wrapText="1"/>
    </xf>
    <xf numFmtId="0" fontId="3" fillId="5" borderId="21" xfId="1" applyFont="1" applyFill="1" applyBorder="1" applyAlignment="1">
      <alignment horizontal="center"/>
    </xf>
    <xf numFmtId="0" fontId="3" fillId="5" borderId="26" xfId="1" applyFont="1" applyFill="1" applyBorder="1" applyAlignment="1">
      <alignment horizontal="center"/>
    </xf>
    <xf numFmtId="0" fontId="5" fillId="5" borderId="5" xfId="1" applyFont="1" applyFill="1" applyBorder="1" applyAlignment="1">
      <alignment horizontal="center" vertical="center" wrapText="1"/>
    </xf>
    <xf numFmtId="0" fontId="3" fillId="5" borderId="0" xfId="1" applyFont="1" applyFill="1" applyBorder="1" applyAlignment="1">
      <alignment horizontal="center" vertical="center"/>
    </xf>
    <xf numFmtId="0" fontId="3" fillId="5" borderId="1" xfId="1" applyFont="1" applyFill="1" applyBorder="1" applyAlignment="1">
      <alignment horizontal="center" vertical="center"/>
    </xf>
    <xf numFmtId="0" fontId="3" fillId="5" borderId="3" xfId="1" applyFont="1" applyFill="1" applyBorder="1" applyAlignment="1">
      <alignment horizontal="center" vertical="center"/>
    </xf>
    <xf numFmtId="0" fontId="3" fillId="5" borderId="11" xfId="1" applyFont="1" applyFill="1" applyBorder="1" applyAlignment="1">
      <alignment horizontal="center" vertical="center"/>
    </xf>
    <xf numFmtId="0" fontId="3" fillId="5" borderId="2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11" xfId="1" applyFont="1" applyFill="1" applyBorder="1" applyAlignment="1">
      <alignment horizontal="center" vertical="center"/>
    </xf>
    <xf numFmtId="0" fontId="5" fillId="5" borderId="24" xfId="1" applyFont="1" applyFill="1" applyBorder="1" applyAlignment="1">
      <alignment horizontal="center" vertical="center"/>
    </xf>
    <xf numFmtId="0" fontId="3" fillId="5" borderId="28" xfId="1" applyFont="1" applyFill="1" applyBorder="1" applyAlignment="1">
      <alignment horizontal="center" vertical="center" shrinkToFit="1"/>
    </xf>
    <xf numFmtId="0" fontId="3" fillId="5" borderId="9" xfId="1" applyFont="1" applyFill="1" applyBorder="1" applyAlignment="1" applyProtection="1">
      <alignment horizontal="center" vertical="center"/>
      <protection locked="0"/>
    </xf>
    <xf numFmtId="0" fontId="3" fillId="5" borderId="10" xfId="1" applyFont="1" applyFill="1" applyBorder="1" applyAlignment="1" applyProtection="1">
      <alignment horizontal="center" vertical="center"/>
      <protection locked="0"/>
    </xf>
    <xf numFmtId="0" fontId="3" fillId="5" borderId="9" xfId="1" applyFont="1" applyFill="1" applyBorder="1" applyAlignment="1">
      <alignment horizontal="center" vertical="center"/>
    </xf>
    <xf numFmtId="0" fontId="5" fillId="3" borderId="4" xfId="1" applyFont="1" applyFill="1" applyBorder="1" applyAlignment="1">
      <alignment horizontal="center"/>
    </xf>
  </cellXfs>
  <cellStyles count="4">
    <cellStyle name="桁区切り 2" xfId="3"/>
    <cellStyle name="標準" xfId="0" builtinId="0"/>
    <cellStyle name="標準 2" xfId="1"/>
    <cellStyle name="標準_H14ﾍﾞｰｽ"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F1\&#35469;&#35388;&#65319;\&#21407;&#30000;\&#20055;&#29992;&#65293;&#29123;&#36027;&#20844;&#34920;&#29992;&#32025;99.8.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3399\&#35519;&#26619;&#22577;&#21578;\Eudora\Tanaka\attach\P(g%5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3399\&#24115;&#31080;\eudora\tanaka\attach\&#29123;&#36027;&#20844;&#34920;(&#27083;&#22793;&#12289;&#22269;&#299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乗用－燃費公表用紙99.8.27"/>
      <sheetName val="DATA"/>
      <sheetName val="C3_N DC改造投資"/>
      <sheetName val="CPS Gr分担表"/>
    </sheetNames>
    <definedNames>
      <definedName name="Module1.社内配布用印刷"/>
      <definedName name="Module1.提出用印刷"/>
      <definedName name="新型構変選択"/>
      <definedName name="製作者選択"/>
    </defined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乗用・ＲＶ車"/>
      <sheetName val="乗用_ＲＶ車"/>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燃費公表(構変、国産)"/>
      <sheetName val="ＴＦ関連Ｐｒｊ日程表"/>
      <sheetName val="Sheet1"/>
      <sheetName val="海事局（１０７）"/>
      <sheetName val="航空局（１８）"/>
      <sheetName val="自動車交通局（４７）"/>
      <sheetName val="総合政策局航空局（１）"/>
      <sheetName val="鉄道局（４）"/>
      <sheetName val="ＦＴＲ連結採算"/>
      <sheetName val="VN12-2陣"/>
      <sheetName val="WLTP結果シート"/>
    </sheetNames>
    <definedNames>
      <definedName name="社内配布用印刷"/>
      <definedName name="提出用印刷"/>
    </definedNames>
    <sheetDataSet>
      <sheetData sheetId="0" refreshError="1"/>
      <sheetData sheetId="1"/>
      <sheetData sheetId="2"/>
      <sheetData sheetId="3"/>
      <sheetData sheetId="4"/>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5"/>
  <sheetViews>
    <sheetView tabSelected="1" view="pageBreakPreview" zoomScaleNormal="100" zoomScaleSheetLayoutView="100" workbookViewId="0">
      <selection activeCell="L10" sqref="L10"/>
    </sheetView>
  </sheetViews>
  <sheetFormatPr defaultRowHeight="14.25" x14ac:dyDescent="0.2"/>
  <cols>
    <col min="1" max="1" width="3.5" style="20" bestFit="1" customWidth="1"/>
    <col min="2" max="2" width="3.75" style="20" customWidth="1"/>
    <col min="3" max="3" width="27.875" style="20" bestFit="1" customWidth="1"/>
    <col min="4" max="4" width="13.875" style="20" customWidth="1"/>
    <col min="5" max="5" width="16.25" style="20" bestFit="1" customWidth="1"/>
    <col min="6" max="6" width="12.5" style="20" customWidth="1"/>
    <col min="7" max="7" width="12.625" style="20" bestFit="1" customWidth="1"/>
    <col min="8" max="8" width="2.5" style="20" customWidth="1"/>
    <col min="9" max="256" width="9" style="20"/>
    <col min="257" max="257" width="3.5" style="20" bestFit="1" customWidth="1"/>
    <col min="258" max="258" width="3.75" style="20" customWidth="1"/>
    <col min="259" max="259" width="27.875" style="20" bestFit="1" customWidth="1"/>
    <col min="260" max="260" width="13.875" style="20" customWidth="1"/>
    <col min="261" max="261" width="16.25" style="20" bestFit="1" customWidth="1"/>
    <col min="262" max="262" width="12.5" style="20" customWidth="1"/>
    <col min="263" max="263" width="12.625" style="20" bestFit="1" customWidth="1"/>
    <col min="264" max="264" width="2.5" style="20" customWidth="1"/>
    <col min="265" max="512" width="9" style="20"/>
    <col min="513" max="513" width="3.5" style="20" bestFit="1" customWidth="1"/>
    <col min="514" max="514" width="3.75" style="20" customWidth="1"/>
    <col min="515" max="515" width="27.875" style="20" bestFit="1" customWidth="1"/>
    <col min="516" max="516" width="13.875" style="20" customWidth="1"/>
    <col min="517" max="517" width="16.25" style="20" bestFit="1" customWidth="1"/>
    <col min="518" max="518" width="12.5" style="20" customWidth="1"/>
    <col min="519" max="519" width="12.625" style="20" bestFit="1" customWidth="1"/>
    <col min="520" max="520" width="2.5" style="20" customWidth="1"/>
    <col min="521" max="768" width="9" style="20"/>
    <col min="769" max="769" width="3.5" style="20" bestFit="1" customWidth="1"/>
    <col min="770" max="770" width="3.75" style="20" customWidth="1"/>
    <col min="771" max="771" width="27.875" style="20" bestFit="1" customWidth="1"/>
    <col min="772" max="772" width="13.875" style="20" customWidth="1"/>
    <col min="773" max="773" width="16.25" style="20" bestFit="1" customWidth="1"/>
    <col min="774" max="774" width="12.5" style="20" customWidth="1"/>
    <col min="775" max="775" width="12.625" style="20" bestFit="1" customWidth="1"/>
    <col min="776" max="776" width="2.5" style="20" customWidth="1"/>
    <col min="777" max="1024" width="9" style="20"/>
    <col min="1025" max="1025" width="3.5" style="20" bestFit="1" customWidth="1"/>
    <col min="1026" max="1026" width="3.75" style="20" customWidth="1"/>
    <col min="1027" max="1027" width="27.875" style="20" bestFit="1" customWidth="1"/>
    <col min="1028" max="1028" width="13.875" style="20" customWidth="1"/>
    <col min="1029" max="1029" width="16.25" style="20" bestFit="1" customWidth="1"/>
    <col min="1030" max="1030" width="12.5" style="20" customWidth="1"/>
    <col min="1031" max="1031" width="12.625" style="20" bestFit="1" customWidth="1"/>
    <col min="1032" max="1032" width="2.5" style="20" customWidth="1"/>
    <col min="1033" max="1280" width="9" style="20"/>
    <col min="1281" max="1281" width="3.5" style="20" bestFit="1" customWidth="1"/>
    <col min="1282" max="1282" width="3.75" style="20" customWidth="1"/>
    <col min="1283" max="1283" width="27.875" style="20" bestFit="1" customWidth="1"/>
    <col min="1284" max="1284" width="13.875" style="20" customWidth="1"/>
    <col min="1285" max="1285" width="16.25" style="20" bestFit="1" customWidth="1"/>
    <col min="1286" max="1286" width="12.5" style="20" customWidth="1"/>
    <col min="1287" max="1287" width="12.625" style="20" bestFit="1" customWidth="1"/>
    <col min="1288" max="1288" width="2.5" style="20" customWidth="1"/>
    <col min="1289" max="1536" width="9" style="20"/>
    <col min="1537" max="1537" width="3.5" style="20" bestFit="1" customWidth="1"/>
    <col min="1538" max="1538" width="3.75" style="20" customWidth="1"/>
    <col min="1539" max="1539" width="27.875" style="20" bestFit="1" customWidth="1"/>
    <col min="1540" max="1540" width="13.875" style="20" customWidth="1"/>
    <col min="1541" max="1541" width="16.25" style="20" bestFit="1" customWidth="1"/>
    <col min="1542" max="1542" width="12.5" style="20" customWidth="1"/>
    <col min="1543" max="1543" width="12.625" style="20" bestFit="1" customWidth="1"/>
    <col min="1544" max="1544" width="2.5" style="20" customWidth="1"/>
    <col min="1545" max="1792" width="9" style="20"/>
    <col min="1793" max="1793" width="3.5" style="20" bestFit="1" customWidth="1"/>
    <col min="1794" max="1794" width="3.75" style="20" customWidth="1"/>
    <col min="1795" max="1795" width="27.875" style="20" bestFit="1" customWidth="1"/>
    <col min="1796" max="1796" width="13.875" style="20" customWidth="1"/>
    <col min="1797" max="1797" width="16.25" style="20" bestFit="1" customWidth="1"/>
    <col min="1798" max="1798" width="12.5" style="20" customWidth="1"/>
    <col min="1799" max="1799" width="12.625" style="20" bestFit="1" customWidth="1"/>
    <col min="1800" max="1800" width="2.5" style="20" customWidth="1"/>
    <col min="1801" max="2048" width="9" style="20"/>
    <col min="2049" max="2049" width="3.5" style="20" bestFit="1" customWidth="1"/>
    <col min="2050" max="2050" width="3.75" style="20" customWidth="1"/>
    <col min="2051" max="2051" width="27.875" style="20" bestFit="1" customWidth="1"/>
    <col min="2052" max="2052" width="13.875" style="20" customWidth="1"/>
    <col min="2053" max="2053" width="16.25" style="20" bestFit="1" customWidth="1"/>
    <col min="2054" max="2054" width="12.5" style="20" customWidth="1"/>
    <col min="2055" max="2055" width="12.625" style="20" bestFit="1" customWidth="1"/>
    <col min="2056" max="2056" width="2.5" style="20" customWidth="1"/>
    <col min="2057" max="2304" width="9" style="20"/>
    <col min="2305" max="2305" width="3.5" style="20" bestFit="1" customWidth="1"/>
    <col min="2306" max="2306" width="3.75" style="20" customWidth="1"/>
    <col min="2307" max="2307" width="27.875" style="20" bestFit="1" customWidth="1"/>
    <col min="2308" max="2308" width="13.875" style="20" customWidth="1"/>
    <col min="2309" max="2309" width="16.25" style="20" bestFit="1" customWidth="1"/>
    <col min="2310" max="2310" width="12.5" style="20" customWidth="1"/>
    <col min="2311" max="2311" width="12.625" style="20" bestFit="1" customWidth="1"/>
    <col min="2312" max="2312" width="2.5" style="20" customWidth="1"/>
    <col min="2313" max="2560" width="9" style="20"/>
    <col min="2561" max="2561" width="3.5" style="20" bestFit="1" customWidth="1"/>
    <col min="2562" max="2562" width="3.75" style="20" customWidth="1"/>
    <col min="2563" max="2563" width="27.875" style="20" bestFit="1" customWidth="1"/>
    <col min="2564" max="2564" width="13.875" style="20" customWidth="1"/>
    <col min="2565" max="2565" width="16.25" style="20" bestFit="1" customWidth="1"/>
    <col min="2566" max="2566" width="12.5" style="20" customWidth="1"/>
    <col min="2567" max="2567" width="12.625" style="20" bestFit="1" customWidth="1"/>
    <col min="2568" max="2568" width="2.5" style="20" customWidth="1"/>
    <col min="2569" max="2816" width="9" style="20"/>
    <col min="2817" max="2817" width="3.5" style="20" bestFit="1" customWidth="1"/>
    <col min="2818" max="2818" width="3.75" style="20" customWidth="1"/>
    <col min="2819" max="2819" width="27.875" style="20" bestFit="1" customWidth="1"/>
    <col min="2820" max="2820" width="13.875" style="20" customWidth="1"/>
    <col min="2821" max="2821" width="16.25" style="20" bestFit="1" customWidth="1"/>
    <col min="2822" max="2822" width="12.5" style="20" customWidth="1"/>
    <col min="2823" max="2823" width="12.625" style="20" bestFit="1" customWidth="1"/>
    <col min="2824" max="2824" width="2.5" style="20" customWidth="1"/>
    <col min="2825" max="3072" width="9" style="20"/>
    <col min="3073" max="3073" width="3.5" style="20" bestFit="1" customWidth="1"/>
    <col min="3074" max="3074" width="3.75" style="20" customWidth="1"/>
    <col min="3075" max="3075" width="27.875" style="20" bestFit="1" customWidth="1"/>
    <col min="3076" max="3076" width="13.875" style="20" customWidth="1"/>
    <col min="3077" max="3077" width="16.25" style="20" bestFit="1" customWidth="1"/>
    <col min="3078" max="3078" width="12.5" style="20" customWidth="1"/>
    <col min="3079" max="3079" width="12.625" style="20" bestFit="1" customWidth="1"/>
    <col min="3080" max="3080" width="2.5" style="20" customWidth="1"/>
    <col min="3081" max="3328" width="9" style="20"/>
    <col min="3329" max="3329" width="3.5" style="20" bestFit="1" customWidth="1"/>
    <col min="3330" max="3330" width="3.75" style="20" customWidth="1"/>
    <col min="3331" max="3331" width="27.875" style="20" bestFit="1" customWidth="1"/>
    <col min="3332" max="3332" width="13.875" style="20" customWidth="1"/>
    <col min="3333" max="3333" width="16.25" style="20" bestFit="1" customWidth="1"/>
    <col min="3334" max="3334" width="12.5" style="20" customWidth="1"/>
    <col min="3335" max="3335" width="12.625" style="20" bestFit="1" customWidth="1"/>
    <col min="3336" max="3336" width="2.5" style="20" customWidth="1"/>
    <col min="3337" max="3584" width="9" style="20"/>
    <col min="3585" max="3585" width="3.5" style="20" bestFit="1" customWidth="1"/>
    <col min="3586" max="3586" width="3.75" style="20" customWidth="1"/>
    <col min="3587" max="3587" width="27.875" style="20" bestFit="1" customWidth="1"/>
    <col min="3588" max="3588" width="13.875" style="20" customWidth="1"/>
    <col min="3589" max="3589" width="16.25" style="20" bestFit="1" customWidth="1"/>
    <col min="3590" max="3590" width="12.5" style="20" customWidth="1"/>
    <col min="3591" max="3591" width="12.625" style="20" bestFit="1" customWidth="1"/>
    <col min="3592" max="3592" width="2.5" style="20" customWidth="1"/>
    <col min="3593" max="3840" width="9" style="20"/>
    <col min="3841" max="3841" width="3.5" style="20" bestFit="1" customWidth="1"/>
    <col min="3842" max="3842" width="3.75" style="20" customWidth="1"/>
    <col min="3843" max="3843" width="27.875" style="20" bestFit="1" customWidth="1"/>
    <col min="3844" max="3844" width="13.875" style="20" customWidth="1"/>
    <col min="3845" max="3845" width="16.25" style="20" bestFit="1" customWidth="1"/>
    <col min="3846" max="3846" width="12.5" style="20" customWidth="1"/>
    <col min="3847" max="3847" width="12.625" style="20" bestFit="1" customWidth="1"/>
    <col min="3848" max="3848" width="2.5" style="20" customWidth="1"/>
    <col min="3849" max="4096" width="9" style="20"/>
    <col min="4097" max="4097" width="3.5" style="20" bestFit="1" customWidth="1"/>
    <col min="4098" max="4098" width="3.75" style="20" customWidth="1"/>
    <col min="4099" max="4099" width="27.875" style="20" bestFit="1" customWidth="1"/>
    <col min="4100" max="4100" width="13.875" style="20" customWidth="1"/>
    <col min="4101" max="4101" width="16.25" style="20" bestFit="1" customWidth="1"/>
    <col min="4102" max="4102" width="12.5" style="20" customWidth="1"/>
    <col min="4103" max="4103" width="12.625" style="20" bestFit="1" customWidth="1"/>
    <col min="4104" max="4104" width="2.5" style="20" customWidth="1"/>
    <col min="4105" max="4352" width="9" style="20"/>
    <col min="4353" max="4353" width="3.5" style="20" bestFit="1" customWidth="1"/>
    <col min="4354" max="4354" width="3.75" style="20" customWidth="1"/>
    <col min="4355" max="4355" width="27.875" style="20" bestFit="1" customWidth="1"/>
    <col min="4356" max="4356" width="13.875" style="20" customWidth="1"/>
    <col min="4357" max="4357" width="16.25" style="20" bestFit="1" customWidth="1"/>
    <col min="4358" max="4358" width="12.5" style="20" customWidth="1"/>
    <col min="4359" max="4359" width="12.625" style="20" bestFit="1" customWidth="1"/>
    <col min="4360" max="4360" width="2.5" style="20" customWidth="1"/>
    <col min="4361" max="4608" width="9" style="20"/>
    <col min="4609" max="4609" width="3.5" style="20" bestFit="1" customWidth="1"/>
    <col min="4610" max="4610" width="3.75" style="20" customWidth="1"/>
    <col min="4611" max="4611" width="27.875" style="20" bestFit="1" customWidth="1"/>
    <col min="4612" max="4612" width="13.875" style="20" customWidth="1"/>
    <col min="4613" max="4613" width="16.25" style="20" bestFit="1" customWidth="1"/>
    <col min="4614" max="4614" width="12.5" style="20" customWidth="1"/>
    <col min="4615" max="4615" width="12.625" style="20" bestFit="1" customWidth="1"/>
    <col min="4616" max="4616" width="2.5" style="20" customWidth="1"/>
    <col min="4617" max="4864" width="9" style="20"/>
    <col min="4865" max="4865" width="3.5" style="20" bestFit="1" customWidth="1"/>
    <col min="4866" max="4866" width="3.75" style="20" customWidth="1"/>
    <col min="4867" max="4867" width="27.875" style="20" bestFit="1" customWidth="1"/>
    <col min="4868" max="4868" width="13.875" style="20" customWidth="1"/>
    <col min="4869" max="4869" width="16.25" style="20" bestFit="1" customWidth="1"/>
    <col min="4870" max="4870" width="12.5" style="20" customWidth="1"/>
    <col min="4871" max="4871" width="12.625" style="20" bestFit="1" customWidth="1"/>
    <col min="4872" max="4872" width="2.5" style="20" customWidth="1"/>
    <col min="4873" max="5120" width="9" style="20"/>
    <col min="5121" max="5121" width="3.5" style="20" bestFit="1" customWidth="1"/>
    <col min="5122" max="5122" width="3.75" style="20" customWidth="1"/>
    <col min="5123" max="5123" width="27.875" style="20" bestFit="1" customWidth="1"/>
    <col min="5124" max="5124" width="13.875" style="20" customWidth="1"/>
    <col min="5125" max="5125" width="16.25" style="20" bestFit="1" customWidth="1"/>
    <col min="5126" max="5126" width="12.5" style="20" customWidth="1"/>
    <col min="5127" max="5127" width="12.625" style="20" bestFit="1" customWidth="1"/>
    <col min="5128" max="5128" width="2.5" style="20" customWidth="1"/>
    <col min="5129" max="5376" width="9" style="20"/>
    <col min="5377" max="5377" width="3.5" style="20" bestFit="1" customWidth="1"/>
    <col min="5378" max="5378" width="3.75" style="20" customWidth="1"/>
    <col min="5379" max="5379" width="27.875" style="20" bestFit="1" customWidth="1"/>
    <col min="5380" max="5380" width="13.875" style="20" customWidth="1"/>
    <col min="5381" max="5381" width="16.25" style="20" bestFit="1" customWidth="1"/>
    <col min="5382" max="5382" width="12.5" style="20" customWidth="1"/>
    <col min="5383" max="5383" width="12.625" style="20" bestFit="1" customWidth="1"/>
    <col min="5384" max="5384" width="2.5" style="20" customWidth="1"/>
    <col min="5385" max="5632" width="9" style="20"/>
    <col min="5633" max="5633" width="3.5" style="20" bestFit="1" customWidth="1"/>
    <col min="5634" max="5634" width="3.75" style="20" customWidth="1"/>
    <col min="5635" max="5635" width="27.875" style="20" bestFit="1" customWidth="1"/>
    <col min="5636" max="5636" width="13.875" style="20" customWidth="1"/>
    <col min="5637" max="5637" width="16.25" style="20" bestFit="1" customWidth="1"/>
    <col min="5638" max="5638" width="12.5" style="20" customWidth="1"/>
    <col min="5639" max="5639" width="12.625" style="20" bestFit="1" customWidth="1"/>
    <col min="5640" max="5640" width="2.5" style="20" customWidth="1"/>
    <col min="5641" max="5888" width="9" style="20"/>
    <col min="5889" max="5889" width="3.5" style="20" bestFit="1" customWidth="1"/>
    <col min="5890" max="5890" width="3.75" style="20" customWidth="1"/>
    <col min="5891" max="5891" width="27.875" style="20" bestFit="1" customWidth="1"/>
    <col min="5892" max="5892" width="13.875" style="20" customWidth="1"/>
    <col min="5893" max="5893" width="16.25" style="20" bestFit="1" customWidth="1"/>
    <col min="5894" max="5894" width="12.5" style="20" customWidth="1"/>
    <col min="5895" max="5895" width="12.625" style="20" bestFit="1" customWidth="1"/>
    <col min="5896" max="5896" width="2.5" style="20" customWidth="1"/>
    <col min="5897" max="6144" width="9" style="20"/>
    <col min="6145" max="6145" width="3.5" style="20" bestFit="1" customWidth="1"/>
    <col min="6146" max="6146" width="3.75" style="20" customWidth="1"/>
    <col min="6147" max="6147" width="27.875" style="20" bestFit="1" customWidth="1"/>
    <col min="6148" max="6148" width="13.875" style="20" customWidth="1"/>
    <col min="6149" max="6149" width="16.25" style="20" bestFit="1" customWidth="1"/>
    <col min="6150" max="6150" width="12.5" style="20" customWidth="1"/>
    <col min="6151" max="6151" width="12.625" style="20" bestFit="1" customWidth="1"/>
    <col min="6152" max="6152" width="2.5" style="20" customWidth="1"/>
    <col min="6153" max="6400" width="9" style="20"/>
    <col min="6401" max="6401" width="3.5" style="20" bestFit="1" customWidth="1"/>
    <col min="6402" max="6402" width="3.75" style="20" customWidth="1"/>
    <col min="6403" max="6403" width="27.875" style="20" bestFit="1" customWidth="1"/>
    <col min="6404" max="6404" width="13.875" style="20" customWidth="1"/>
    <col min="6405" max="6405" width="16.25" style="20" bestFit="1" customWidth="1"/>
    <col min="6406" max="6406" width="12.5" style="20" customWidth="1"/>
    <col min="6407" max="6407" width="12.625" style="20" bestFit="1" customWidth="1"/>
    <col min="6408" max="6408" width="2.5" style="20" customWidth="1"/>
    <col min="6409" max="6656" width="9" style="20"/>
    <col min="6657" max="6657" width="3.5" style="20" bestFit="1" customWidth="1"/>
    <col min="6658" max="6658" width="3.75" style="20" customWidth="1"/>
    <col min="6659" max="6659" width="27.875" style="20" bestFit="1" customWidth="1"/>
    <col min="6660" max="6660" width="13.875" style="20" customWidth="1"/>
    <col min="6661" max="6661" width="16.25" style="20" bestFit="1" customWidth="1"/>
    <col min="6662" max="6662" width="12.5" style="20" customWidth="1"/>
    <col min="6663" max="6663" width="12.625" style="20" bestFit="1" customWidth="1"/>
    <col min="6664" max="6664" width="2.5" style="20" customWidth="1"/>
    <col min="6665" max="6912" width="9" style="20"/>
    <col min="6913" max="6913" width="3.5" style="20" bestFit="1" customWidth="1"/>
    <col min="6914" max="6914" width="3.75" style="20" customWidth="1"/>
    <col min="6915" max="6915" width="27.875" style="20" bestFit="1" customWidth="1"/>
    <col min="6916" max="6916" width="13.875" style="20" customWidth="1"/>
    <col min="6917" max="6917" width="16.25" style="20" bestFit="1" customWidth="1"/>
    <col min="6918" max="6918" width="12.5" style="20" customWidth="1"/>
    <col min="6919" max="6919" width="12.625" style="20" bestFit="1" customWidth="1"/>
    <col min="6920" max="6920" width="2.5" style="20" customWidth="1"/>
    <col min="6921" max="7168" width="9" style="20"/>
    <col min="7169" max="7169" width="3.5" style="20" bestFit="1" customWidth="1"/>
    <col min="7170" max="7170" width="3.75" style="20" customWidth="1"/>
    <col min="7171" max="7171" width="27.875" style="20" bestFit="1" customWidth="1"/>
    <col min="7172" max="7172" width="13.875" style="20" customWidth="1"/>
    <col min="7173" max="7173" width="16.25" style="20" bestFit="1" customWidth="1"/>
    <col min="7174" max="7174" width="12.5" style="20" customWidth="1"/>
    <col min="7175" max="7175" width="12.625" style="20" bestFit="1" customWidth="1"/>
    <col min="7176" max="7176" width="2.5" style="20" customWidth="1"/>
    <col min="7177" max="7424" width="9" style="20"/>
    <col min="7425" max="7425" width="3.5" style="20" bestFit="1" customWidth="1"/>
    <col min="7426" max="7426" width="3.75" style="20" customWidth="1"/>
    <col min="7427" max="7427" width="27.875" style="20" bestFit="1" customWidth="1"/>
    <col min="7428" max="7428" width="13.875" style="20" customWidth="1"/>
    <col min="7429" max="7429" width="16.25" style="20" bestFit="1" customWidth="1"/>
    <col min="7430" max="7430" width="12.5" style="20" customWidth="1"/>
    <col min="7431" max="7431" width="12.625" style="20" bestFit="1" customWidth="1"/>
    <col min="7432" max="7432" width="2.5" style="20" customWidth="1"/>
    <col min="7433" max="7680" width="9" style="20"/>
    <col min="7681" max="7681" width="3.5" style="20" bestFit="1" customWidth="1"/>
    <col min="7682" max="7682" width="3.75" style="20" customWidth="1"/>
    <col min="7683" max="7683" width="27.875" style="20" bestFit="1" customWidth="1"/>
    <col min="7684" max="7684" width="13.875" style="20" customWidth="1"/>
    <col min="7685" max="7685" width="16.25" style="20" bestFit="1" customWidth="1"/>
    <col min="7686" max="7686" width="12.5" style="20" customWidth="1"/>
    <col min="7687" max="7687" width="12.625" style="20" bestFit="1" customWidth="1"/>
    <col min="7688" max="7688" width="2.5" style="20" customWidth="1"/>
    <col min="7689" max="7936" width="9" style="20"/>
    <col min="7937" max="7937" width="3.5" style="20" bestFit="1" customWidth="1"/>
    <col min="7938" max="7938" width="3.75" style="20" customWidth="1"/>
    <col min="7939" max="7939" width="27.875" style="20" bestFit="1" customWidth="1"/>
    <col min="7940" max="7940" width="13.875" style="20" customWidth="1"/>
    <col min="7941" max="7941" width="16.25" style="20" bestFit="1" customWidth="1"/>
    <col min="7942" max="7942" width="12.5" style="20" customWidth="1"/>
    <col min="7943" max="7943" width="12.625" style="20" bestFit="1" customWidth="1"/>
    <col min="7944" max="7944" width="2.5" style="20" customWidth="1"/>
    <col min="7945" max="8192" width="9" style="20"/>
    <col min="8193" max="8193" width="3.5" style="20" bestFit="1" customWidth="1"/>
    <col min="8194" max="8194" width="3.75" style="20" customWidth="1"/>
    <col min="8195" max="8195" width="27.875" style="20" bestFit="1" customWidth="1"/>
    <col min="8196" max="8196" width="13.875" style="20" customWidth="1"/>
    <col min="8197" max="8197" width="16.25" style="20" bestFit="1" customWidth="1"/>
    <col min="8198" max="8198" width="12.5" style="20" customWidth="1"/>
    <col min="8199" max="8199" width="12.625" style="20" bestFit="1" customWidth="1"/>
    <col min="8200" max="8200" width="2.5" style="20" customWidth="1"/>
    <col min="8201" max="8448" width="9" style="20"/>
    <col min="8449" max="8449" width="3.5" style="20" bestFit="1" customWidth="1"/>
    <col min="8450" max="8450" width="3.75" style="20" customWidth="1"/>
    <col min="8451" max="8451" width="27.875" style="20" bestFit="1" customWidth="1"/>
    <col min="8452" max="8452" width="13.875" style="20" customWidth="1"/>
    <col min="8453" max="8453" width="16.25" style="20" bestFit="1" customWidth="1"/>
    <col min="8454" max="8454" width="12.5" style="20" customWidth="1"/>
    <col min="8455" max="8455" width="12.625" style="20" bestFit="1" customWidth="1"/>
    <col min="8456" max="8456" width="2.5" style="20" customWidth="1"/>
    <col min="8457" max="8704" width="9" style="20"/>
    <col min="8705" max="8705" width="3.5" style="20" bestFit="1" customWidth="1"/>
    <col min="8706" max="8706" width="3.75" style="20" customWidth="1"/>
    <col min="8707" max="8707" width="27.875" style="20" bestFit="1" customWidth="1"/>
    <col min="8708" max="8708" width="13.875" style="20" customWidth="1"/>
    <col min="8709" max="8709" width="16.25" style="20" bestFit="1" customWidth="1"/>
    <col min="8710" max="8710" width="12.5" style="20" customWidth="1"/>
    <col min="8711" max="8711" width="12.625" style="20" bestFit="1" customWidth="1"/>
    <col min="8712" max="8712" width="2.5" style="20" customWidth="1"/>
    <col min="8713" max="8960" width="9" style="20"/>
    <col min="8961" max="8961" width="3.5" style="20" bestFit="1" customWidth="1"/>
    <col min="8962" max="8962" width="3.75" style="20" customWidth="1"/>
    <col min="8963" max="8963" width="27.875" style="20" bestFit="1" customWidth="1"/>
    <col min="8964" max="8964" width="13.875" style="20" customWidth="1"/>
    <col min="8965" max="8965" width="16.25" style="20" bestFit="1" customWidth="1"/>
    <col min="8966" max="8966" width="12.5" style="20" customWidth="1"/>
    <col min="8967" max="8967" width="12.625" style="20" bestFit="1" customWidth="1"/>
    <col min="8968" max="8968" width="2.5" style="20" customWidth="1"/>
    <col min="8969" max="9216" width="9" style="20"/>
    <col min="9217" max="9217" width="3.5" style="20" bestFit="1" customWidth="1"/>
    <col min="9218" max="9218" width="3.75" style="20" customWidth="1"/>
    <col min="9219" max="9219" width="27.875" style="20" bestFit="1" customWidth="1"/>
    <col min="9220" max="9220" width="13.875" style="20" customWidth="1"/>
    <col min="9221" max="9221" width="16.25" style="20" bestFit="1" customWidth="1"/>
    <col min="9222" max="9222" width="12.5" style="20" customWidth="1"/>
    <col min="9223" max="9223" width="12.625" style="20" bestFit="1" customWidth="1"/>
    <col min="9224" max="9224" width="2.5" style="20" customWidth="1"/>
    <col min="9225" max="9472" width="9" style="20"/>
    <col min="9473" max="9473" width="3.5" style="20" bestFit="1" customWidth="1"/>
    <col min="9474" max="9474" width="3.75" style="20" customWidth="1"/>
    <col min="9475" max="9475" width="27.875" style="20" bestFit="1" customWidth="1"/>
    <col min="9476" max="9476" width="13.875" style="20" customWidth="1"/>
    <col min="9477" max="9477" width="16.25" style="20" bestFit="1" customWidth="1"/>
    <col min="9478" max="9478" width="12.5" style="20" customWidth="1"/>
    <col min="9479" max="9479" width="12.625" style="20" bestFit="1" customWidth="1"/>
    <col min="9480" max="9480" width="2.5" style="20" customWidth="1"/>
    <col min="9481" max="9728" width="9" style="20"/>
    <col min="9729" max="9729" width="3.5" style="20" bestFit="1" customWidth="1"/>
    <col min="9730" max="9730" width="3.75" style="20" customWidth="1"/>
    <col min="9731" max="9731" width="27.875" style="20" bestFit="1" customWidth="1"/>
    <col min="9732" max="9732" width="13.875" style="20" customWidth="1"/>
    <col min="9733" max="9733" width="16.25" style="20" bestFit="1" customWidth="1"/>
    <col min="9734" max="9734" width="12.5" style="20" customWidth="1"/>
    <col min="9735" max="9735" width="12.625" style="20" bestFit="1" customWidth="1"/>
    <col min="9736" max="9736" width="2.5" style="20" customWidth="1"/>
    <col min="9737" max="9984" width="9" style="20"/>
    <col min="9985" max="9985" width="3.5" style="20" bestFit="1" customWidth="1"/>
    <col min="9986" max="9986" width="3.75" style="20" customWidth="1"/>
    <col min="9987" max="9987" width="27.875" style="20" bestFit="1" customWidth="1"/>
    <col min="9988" max="9988" width="13.875" style="20" customWidth="1"/>
    <col min="9989" max="9989" width="16.25" style="20" bestFit="1" customWidth="1"/>
    <col min="9990" max="9990" width="12.5" style="20" customWidth="1"/>
    <col min="9991" max="9991" width="12.625" style="20" bestFit="1" customWidth="1"/>
    <col min="9992" max="9992" width="2.5" style="20" customWidth="1"/>
    <col min="9993" max="10240" width="9" style="20"/>
    <col min="10241" max="10241" width="3.5" style="20" bestFit="1" customWidth="1"/>
    <col min="10242" max="10242" width="3.75" style="20" customWidth="1"/>
    <col min="10243" max="10243" width="27.875" style="20" bestFit="1" customWidth="1"/>
    <col min="10244" max="10244" width="13.875" style="20" customWidth="1"/>
    <col min="10245" max="10245" width="16.25" style="20" bestFit="1" customWidth="1"/>
    <col min="10246" max="10246" width="12.5" style="20" customWidth="1"/>
    <col min="10247" max="10247" width="12.625" style="20" bestFit="1" customWidth="1"/>
    <col min="10248" max="10248" width="2.5" style="20" customWidth="1"/>
    <col min="10249" max="10496" width="9" style="20"/>
    <col min="10497" max="10497" width="3.5" style="20" bestFit="1" customWidth="1"/>
    <col min="10498" max="10498" width="3.75" style="20" customWidth="1"/>
    <col min="10499" max="10499" width="27.875" style="20" bestFit="1" customWidth="1"/>
    <col min="10500" max="10500" width="13.875" style="20" customWidth="1"/>
    <col min="10501" max="10501" width="16.25" style="20" bestFit="1" customWidth="1"/>
    <col min="10502" max="10502" width="12.5" style="20" customWidth="1"/>
    <col min="10503" max="10503" width="12.625" style="20" bestFit="1" customWidth="1"/>
    <col min="10504" max="10504" width="2.5" style="20" customWidth="1"/>
    <col min="10505" max="10752" width="9" style="20"/>
    <col min="10753" max="10753" width="3.5" style="20" bestFit="1" customWidth="1"/>
    <col min="10754" max="10754" width="3.75" style="20" customWidth="1"/>
    <col min="10755" max="10755" width="27.875" style="20" bestFit="1" customWidth="1"/>
    <col min="10756" max="10756" width="13.875" style="20" customWidth="1"/>
    <col min="10757" max="10757" width="16.25" style="20" bestFit="1" customWidth="1"/>
    <col min="10758" max="10758" width="12.5" style="20" customWidth="1"/>
    <col min="10759" max="10759" width="12.625" style="20" bestFit="1" customWidth="1"/>
    <col min="10760" max="10760" width="2.5" style="20" customWidth="1"/>
    <col min="10761" max="11008" width="9" style="20"/>
    <col min="11009" max="11009" width="3.5" style="20" bestFit="1" customWidth="1"/>
    <col min="11010" max="11010" width="3.75" style="20" customWidth="1"/>
    <col min="11011" max="11011" width="27.875" style="20" bestFit="1" customWidth="1"/>
    <col min="11012" max="11012" width="13.875" style="20" customWidth="1"/>
    <col min="11013" max="11013" width="16.25" style="20" bestFit="1" customWidth="1"/>
    <col min="11014" max="11014" width="12.5" style="20" customWidth="1"/>
    <col min="11015" max="11015" width="12.625" style="20" bestFit="1" customWidth="1"/>
    <col min="11016" max="11016" width="2.5" style="20" customWidth="1"/>
    <col min="11017" max="11264" width="9" style="20"/>
    <col min="11265" max="11265" width="3.5" style="20" bestFit="1" customWidth="1"/>
    <col min="11266" max="11266" width="3.75" style="20" customWidth="1"/>
    <col min="11267" max="11267" width="27.875" style="20" bestFit="1" customWidth="1"/>
    <col min="11268" max="11268" width="13.875" style="20" customWidth="1"/>
    <col min="11269" max="11269" width="16.25" style="20" bestFit="1" customWidth="1"/>
    <col min="11270" max="11270" width="12.5" style="20" customWidth="1"/>
    <col min="11271" max="11271" width="12.625" style="20" bestFit="1" customWidth="1"/>
    <col min="11272" max="11272" width="2.5" style="20" customWidth="1"/>
    <col min="11273" max="11520" width="9" style="20"/>
    <col min="11521" max="11521" width="3.5" style="20" bestFit="1" customWidth="1"/>
    <col min="11522" max="11522" width="3.75" style="20" customWidth="1"/>
    <col min="11523" max="11523" width="27.875" style="20" bestFit="1" customWidth="1"/>
    <col min="11524" max="11524" width="13.875" style="20" customWidth="1"/>
    <col min="11525" max="11525" width="16.25" style="20" bestFit="1" customWidth="1"/>
    <col min="11526" max="11526" width="12.5" style="20" customWidth="1"/>
    <col min="11527" max="11527" width="12.625" style="20" bestFit="1" customWidth="1"/>
    <col min="11528" max="11528" width="2.5" style="20" customWidth="1"/>
    <col min="11529" max="11776" width="9" style="20"/>
    <col min="11777" max="11777" width="3.5" style="20" bestFit="1" customWidth="1"/>
    <col min="11778" max="11778" width="3.75" style="20" customWidth="1"/>
    <col min="11779" max="11779" width="27.875" style="20" bestFit="1" customWidth="1"/>
    <col min="11780" max="11780" width="13.875" style="20" customWidth="1"/>
    <col min="11781" max="11781" width="16.25" style="20" bestFit="1" customWidth="1"/>
    <col min="11782" max="11782" width="12.5" style="20" customWidth="1"/>
    <col min="11783" max="11783" width="12.625" style="20" bestFit="1" customWidth="1"/>
    <col min="11784" max="11784" width="2.5" style="20" customWidth="1"/>
    <col min="11785" max="12032" width="9" style="20"/>
    <col min="12033" max="12033" width="3.5" style="20" bestFit="1" customWidth="1"/>
    <col min="12034" max="12034" width="3.75" style="20" customWidth="1"/>
    <col min="12035" max="12035" width="27.875" style="20" bestFit="1" customWidth="1"/>
    <col min="12036" max="12036" width="13.875" style="20" customWidth="1"/>
    <col min="12037" max="12037" width="16.25" style="20" bestFit="1" customWidth="1"/>
    <col min="12038" max="12038" width="12.5" style="20" customWidth="1"/>
    <col min="12039" max="12039" width="12.625" style="20" bestFit="1" customWidth="1"/>
    <col min="12040" max="12040" width="2.5" style="20" customWidth="1"/>
    <col min="12041" max="12288" width="9" style="20"/>
    <col min="12289" max="12289" width="3.5" style="20" bestFit="1" customWidth="1"/>
    <col min="12290" max="12290" width="3.75" style="20" customWidth="1"/>
    <col min="12291" max="12291" width="27.875" style="20" bestFit="1" customWidth="1"/>
    <col min="12292" max="12292" width="13.875" style="20" customWidth="1"/>
    <col min="12293" max="12293" width="16.25" style="20" bestFit="1" customWidth="1"/>
    <col min="12294" max="12294" width="12.5" style="20" customWidth="1"/>
    <col min="12295" max="12295" width="12.625" style="20" bestFit="1" customWidth="1"/>
    <col min="12296" max="12296" width="2.5" style="20" customWidth="1"/>
    <col min="12297" max="12544" width="9" style="20"/>
    <col min="12545" max="12545" width="3.5" style="20" bestFit="1" customWidth="1"/>
    <col min="12546" max="12546" width="3.75" style="20" customWidth="1"/>
    <col min="12547" max="12547" width="27.875" style="20" bestFit="1" customWidth="1"/>
    <col min="12548" max="12548" width="13.875" style="20" customWidth="1"/>
    <col min="12549" max="12549" width="16.25" style="20" bestFit="1" customWidth="1"/>
    <col min="12550" max="12550" width="12.5" style="20" customWidth="1"/>
    <col min="12551" max="12551" width="12.625" style="20" bestFit="1" customWidth="1"/>
    <col min="12552" max="12552" width="2.5" style="20" customWidth="1"/>
    <col min="12553" max="12800" width="9" style="20"/>
    <col min="12801" max="12801" width="3.5" style="20" bestFit="1" customWidth="1"/>
    <col min="12802" max="12802" width="3.75" style="20" customWidth="1"/>
    <col min="12803" max="12803" width="27.875" style="20" bestFit="1" customWidth="1"/>
    <col min="12804" max="12804" width="13.875" style="20" customWidth="1"/>
    <col min="12805" max="12805" width="16.25" style="20" bestFit="1" customWidth="1"/>
    <col min="12806" max="12806" width="12.5" style="20" customWidth="1"/>
    <col min="12807" max="12807" width="12.625" style="20" bestFit="1" customWidth="1"/>
    <col min="12808" max="12808" width="2.5" style="20" customWidth="1"/>
    <col min="12809" max="13056" width="9" style="20"/>
    <col min="13057" max="13057" width="3.5" style="20" bestFit="1" customWidth="1"/>
    <col min="13058" max="13058" width="3.75" style="20" customWidth="1"/>
    <col min="13059" max="13059" width="27.875" style="20" bestFit="1" customWidth="1"/>
    <col min="13060" max="13060" width="13.875" style="20" customWidth="1"/>
    <col min="13061" max="13061" width="16.25" style="20" bestFit="1" customWidth="1"/>
    <col min="13062" max="13062" width="12.5" style="20" customWidth="1"/>
    <col min="13063" max="13063" width="12.625" style="20" bestFit="1" customWidth="1"/>
    <col min="13064" max="13064" width="2.5" style="20" customWidth="1"/>
    <col min="13065" max="13312" width="9" style="20"/>
    <col min="13313" max="13313" width="3.5" style="20" bestFit="1" customWidth="1"/>
    <col min="13314" max="13314" width="3.75" style="20" customWidth="1"/>
    <col min="13315" max="13315" width="27.875" style="20" bestFit="1" customWidth="1"/>
    <col min="13316" max="13316" width="13.875" style="20" customWidth="1"/>
    <col min="13317" max="13317" width="16.25" style="20" bestFit="1" customWidth="1"/>
    <col min="13318" max="13318" width="12.5" style="20" customWidth="1"/>
    <col min="13319" max="13319" width="12.625" style="20" bestFit="1" customWidth="1"/>
    <col min="13320" max="13320" width="2.5" style="20" customWidth="1"/>
    <col min="13321" max="13568" width="9" style="20"/>
    <col min="13569" max="13569" width="3.5" style="20" bestFit="1" customWidth="1"/>
    <col min="13570" max="13570" width="3.75" style="20" customWidth="1"/>
    <col min="13571" max="13571" width="27.875" style="20" bestFit="1" customWidth="1"/>
    <col min="13572" max="13572" width="13.875" style="20" customWidth="1"/>
    <col min="13573" max="13573" width="16.25" style="20" bestFit="1" customWidth="1"/>
    <col min="13574" max="13574" width="12.5" style="20" customWidth="1"/>
    <col min="13575" max="13575" width="12.625" style="20" bestFit="1" customWidth="1"/>
    <col min="13576" max="13576" width="2.5" style="20" customWidth="1"/>
    <col min="13577" max="13824" width="9" style="20"/>
    <col min="13825" max="13825" width="3.5" style="20" bestFit="1" customWidth="1"/>
    <col min="13826" max="13826" width="3.75" style="20" customWidth="1"/>
    <col min="13827" max="13827" width="27.875" style="20" bestFit="1" customWidth="1"/>
    <col min="13828" max="13828" width="13.875" style="20" customWidth="1"/>
    <col min="13829" max="13829" width="16.25" style="20" bestFit="1" customWidth="1"/>
    <col min="13830" max="13830" width="12.5" style="20" customWidth="1"/>
    <col min="13831" max="13831" width="12.625" style="20" bestFit="1" customWidth="1"/>
    <col min="13832" max="13832" width="2.5" style="20" customWidth="1"/>
    <col min="13833" max="14080" width="9" style="20"/>
    <col min="14081" max="14081" width="3.5" style="20" bestFit="1" customWidth="1"/>
    <col min="14082" max="14082" width="3.75" style="20" customWidth="1"/>
    <col min="14083" max="14083" width="27.875" style="20" bestFit="1" customWidth="1"/>
    <col min="14084" max="14084" width="13.875" style="20" customWidth="1"/>
    <col min="14085" max="14085" width="16.25" style="20" bestFit="1" customWidth="1"/>
    <col min="14086" max="14086" width="12.5" style="20" customWidth="1"/>
    <col min="14087" max="14087" width="12.625" style="20" bestFit="1" customWidth="1"/>
    <col min="14088" max="14088" width="2.5" style="20" customWidth="1"/>
    <col min="14089" max="14336" width="9" style="20"/>
    <col min="14337" max="14337" width="3.5" style="20" bestFit="1" customWidth="1"/>
    <col min="14338" max="14338" width="3.75" style="20" customWidth="1"/>
    <col min="14339" max="14339" width="27.875" style="20" bestFit="1" customWidth="1"/>
    <col min="14340" max="14340" width="13.875" style="20" customWidth="1"/>
    <col min="14341" max="14341" width="16.25" style="20" bestFit="1" customWidth="1"/>
    <col min="14342" max="14342" width="12.5" style="20" customWidth="1"/>
    <col min="14343" max="14343" width="12.625" style="20" bestFit="1" customWidth="1"/>
    <col min="14344" max="14344" width="2.5" style="20" customWidth="1"/>
    <col min="14345" max="14592" width="9" style="20"/>
    <col min="14593" max="14593" width="3.5" style="20" bestFit="1" customWidth="1"/>
    <col min="14594" max="14594" width="3.75" style="20" customWidth="1"/>
    <col min="14595" max="14595" width="27.875" style="20" bestFit="1" customWidth="1"/>
    <col min="14596" max="14596" width="13.875" style="20" customWidth="1"/>
    <col min="14597" max="14597" width="16.25" style="20" bestFit="1" customWidth="1"/>
    <col min="14598" max="14598" width="12.5" style="20" customWidth="1"/>
    <col min="14599" max="14599" width="12.625" style="20" bestFit="1" customWidth="1"/>
    <col min="14600" max="14600" width="2.5" style="20" customWidth="1"/>
    <col min="14601" max="14848" width="9" style="20"/>
    <col min="14849" max="14849" width="3.5" style="20" bestFit="1" customWidth="1"/>
    <col min="14850" max="14850" width="3.75" style="20" customWidth="1"/>
    <col min="14851" max="14851" width="27.875" style="20" bestFit="1" customWidth="1"/>
    <col min="14852" max="14852" width="13.875" style="20" customWidth="1"/>
    <col min="14853" max="14853" width="16.25" style="20" bestFit="1" customWidth="1"/>
    <col min="14854" max="14854" width="12.5" style="20" customWidth="1"/>
    <col min="14855" max="14855" width="12.625" style="20" bestFit="1" customWidth="1"/>
    <col min="14856" max="14856" width="2.5" style="20" customWidth="1"/>
    <col min="14857" max="15104" width="9" style="20"/>
    <col min="15105" max="15105" width="3.5" style="20" bestFit="1" customWidth="1"/>
    <col min="15106" max="15106" width="3.75" style="20" customWidth="1"/>
    <col min="15107" max="15107" width="27.875" style="20" bestFit="1" customWidth="1"/>
    <col min="15108" max="15108" width="13.875" style="20" customWidth="1"/>
    <col min="15109" max="15109" width="16.25" style="20" bestFit="1" customWidth="1"/>
    <col min="15110" max="15110" width="12.5" style="20" customWidth="1"/>
    <col min="15111" max="15111" width="12.625" style="20" bestFit="1" customWidth="1"/>
    <col min="15112" max="15112" width="2.5" style="20" customWidth="1"/>
    <col min="15113" max="15360" width="9" style="20"/>
    <col min="15361" max="15361" width="3.5" style="20" bestFit="1" customWidth="1"/>
    <col min="15362" max="15362" width="3.75" style="20" customWidth="1"/>
    <col min="15363" max="15363" width="27.875" style="20" bestFit="1" customWidth="1"/>
    <col min="15364" max="15364" width="13.875" style="20" customWidth="1"/>
    <col min="15365" max="15365" width="16.25" style="20" bestFit="1" customWidth="1"/>
    <col min="15366" max="15366" width="12.5" style="20" customWidth="1"/>
    <col min="15367" max="15367" width="12.625" style="20" bestFit="1" customWidth="1"/>
    <col min="15368" max="15368" width="2.5" style="20" customWidth="1"/>
    <col min="15369" max="15616" width="9" style="20"/>
    <col min="15617" max="15617" width="3.5" style="20" bestFit="1" customWidth="1"/>
    <col min="15618" max="15618" width="3.75" style="20" customWidth="1"/>
    <col min="15619" max="15619" width="27.875" style="20" bestFit="1" customWidth="1"/>
    <col min="15620" max="15620" width="13.875" style="20" customWidth="1"/>
    <col min="15621" max="15621" width="16.25" style="20" bestFit="1" customWidth="1"/>
    <col min="15622" max="15622" width="12.5" style="20" customWidth="1"/>
    <col min="15623" max="15623" width="12.625" style="20" bestFit="1" customWidth="1"/>
    <col min="15624" max="15624" width="2.5" style="20" customWidth="1"/>
    <col min="15625" max="15872" width="9" style="20"/>
    <col min="15873" max="15873" width="3.5" style="20" bestFit="1" customWidth="1"/>
    <col min="15874" max="15874" width="3.75" style="20" customWidth="1"/>
    <col min="15875" max="15875" width="27.875" style="20" bestFit="1" customWidth="1"/>
    <col min="15876" max="15876" width="13.875" style="20" customWidth="1"/>
    <col min="15877" max="15877" width="16.25" style="20" bestFit="1" customWidth="1"/>
    <col min="15878" max="15878" width="12.5" style="20" customWidth="1"/>
    <col min="15879" max="15879" width="12.625" style="20" bestFit="1" customWidth="1"/>
    <col min="15880" max="15880" width="2.5" style="20" customWidth="1"/>
    <col min="15881" max="16128" width="9" style="20"/>
    <col min="16129" max="16129" width="3.5" style="20" bestFit="1" customWidth="1"/>
    <col min="16130" max="16130" width="3.75" style="20" customWidth="1"/>
    <col min="16131" max="16131" width="27.875" style="20" bestFit="1" customWidth="1"/>
    <col min="16132" max="16132" width="13.875" style="20" customWidth="1"/>
    <col min="16133" max="16133" width="16.25" style="20" bestFit="1" customWidth="1"/>
    <col min="16134" max="16134" width="12.5" style="20" customWidth="1"/>
    <col min="16135" max="16135" width="12.625" style="20" bestFit="1" customWidth="1"/>
    <col min="16136" max="16136" width="2.5" style="20" customWidth="1"/>
    <col min="16137" max="16384" width="9" style="20"/>
  </cols>
  <sheetData>
    <row r="2" spans="1:7" s="19" customFormat="1" ht="38.25" customHeight="1" x14ac:dyDescent="0.15">
      <c r="A2" s="18" t="s">
        <v>38</v>
      </c>
      <c r="B2" s="283" t="s">
        <v>39</v>
      </c>
      <c r="C2" s="284"/>
      <c r="D2" s="284"/>
      <c r="E2" s="284"/>
      <c r="F2" s="284"/>
      <c r="G2" s="284"/>
    </row>
    <row r="4" spans="1:7" ht="24" customHeight="1" x14ac:dyDescent="0.2">
      <c r="B4" s="285" t="s">
        <v>40</v>
      </c>
      <c r="C4" s="285"/>
      <c r="D4" s="285"/>
      <c r="E4" s="285"/>
      <c r="F4" s="285"/>
      <c r="G4" s="285"/>
    </row>
    <row r="5" spans="1:7" ht="19.5" customHeight="1" x14ac:dyDescent="0.2"/>
    <row r="6" spans="1:7" ht="19.5" customHeight="1" x14ac:dyDescent="0.2"/>
    <row r="7" spans="1:7" ht="19.5" customHeight="1" x14ac:dyDescent="0.2">
      <c r="E7" s="21" t="s">
        <v>41</v>
      </c>
      <c r="F7" s="286"/>
      <c r="G7" s="287"/>
    </row>
    <row r="8" spans="1:7" ht="19.5" customHeight="1" x14ac:dyDescent="0.2">
      <c r="E8" s="22" t="s">
        <v>42</v>
      </c>
      <c r="F8" s="288"/>
      <c r="G8" s="289"/>
    </row>
    <row r="9" spans="1:7" ht="19.5" customHeight="1" x14ac:dyDescent="0.2">
      <c r="E9" s="23"/>
      <c r="F9" s="23"/>
      <c r="G9" s="23"/>
    </row>
    <row r="10" spans="1:7" ht="19.5" customHeight="1" x14ac:dyDescent="0.2">
      <c r="E10" s="21" t="s">
        <v>43</v>
      </c>
      <c r="F10" s="290"/>
      <c r="G10" s="291"/>
    </row>
    <row r="11" spans="1:7" ht="19.5" customHeight="1" x14ac:dyDescent="0.2"/>
    <row r="12" spans="1:7" s="23" customFormat="1" ht="19.5" customHeight="1" x14ac:dyDescent="0.15">
      <c r="B12" s="24"/>
      <c r="C12" s="25" t="s">
        <v>44</v>
      </c>
      <c r="D12" s="25" t="s">
        <v>45</v>
      </c>
      <c r="E12" s="25" t="s">
        <v>46</v>
      </c>
      <c r="F12" s="26" t="s">
        <v>47</v>
      </c>
      <c r="G12" s="27" t="s">
        <v>48</v>
      </c>
    </row>
    <row r="13" spans="1:7" s="23" customFormat="1" ht="42.75" x14ac:dyDescent="0.15">
      <c r="B13" s="277" t="s">
        <v>49</v>
      </c>
      <c r="C13" s="279" t="s">
        <v>50</v>
      </c>
      <c r="D13" s="28" t="s">
        <v>51</v>
      </c>
      <c r="E13" s="25" t="s">
        <v>52</v>
      </c>
      <c r="F13" s="29" t="s">
        <v>53</v>
      </c>
      <c r="G13" s="26"/>
    </row>
    <row r="14" spans="1:7" ht="28.5" x14ac:dyDescent="0.2">
      <c r="B14" s="278"/>
      <c r="C14" s="280"/>
      <c r="D14" s="28" t="s">
        <v>54</v>
      </c>
      <c r="E14" s="25" t="s">
        <v>55</v>
      </c>
      <c r="F14" s="29" t="s">
        <v>56</v>
      </c>
      <c r="G14" s="27"/>
    </row>
    <row r="15" spans="1:7" ht="19.5" customHeight="1" x14ac:dyDescent="0.2">
      <c r="B15" s="278"/>
      <c r="C15" s="281"/>
      <c r="D15" s="25" t="s">
        <v>57</v>
      </c>
      <c r="E15" s="25" t="s">
        <v>58</v>
      </c>
      <c r="F15" s="30" t="s">
        <v>59</v>
      </c>
      <c r="G15" s="25"/>
    </row>
    <row r="16" spans="1:7" ht="42.75" x14ac:dyDescent="0.2">
      <c r="B16" s="278"/>
      <c r="C16" s="282" t="s">
        <v>60</v>
      </c>
      <c r="D16" s="28" t="s">
        <v>51</v>
      </c>
      <c r="E16" s="25" t="s">
        <v>52</v>
      </c>
      <c r="F16" s="29" t="s">
        <v>61</v>
      </c>
      <c r="G16" s="26"/>
    </row>
    <row r="17" spans="2:8" ht="28.5" x14ac:dyDescent="0.2">
      <c r="B17" s="278"/>
      <c r="C17" s="282"/>
      <c r="D17" s="31" t="s">
        <v>54</v>
      </c>
      <c r="E17" s="25" t="s">
        <v>55</v>
      </c>
      <c r="F17" s="32" t="s">
        <v>62</v>
      </c>
      <c r="G17" s="33"/>
      <c r="H17" s="34"/>
    </row>
    <row r="18" spans="2:8" ht="19.5" customHeight="1" x14ac:dyDescent="0.2">
      <c r="B18" s="278"/>
      <c r="C18" s="282"/>
      <c r="D18" s="35" t="s">
        <v>63</v>
      </c>
      <c r="E18" s="25" t="s">
        <v>58</v>
      </c>
      <c r="F18" s="36" t="s">
        <v>64</v>
      </c>
      <c r="G18" s="25"/>
      <c r="H18" s="34"/>
    </row>
    <row r="19" spans="2:8" ht="28.5" x14ac:dyDescent="0.2">
      <c r="B19" s="278"/>
      <c r="C19" s="282" t="s">
        <v>65</v>
      </c>
      <c r="D19" s="31" t="s">
        <v>66</v>
      </c>
      <c r="E19" s="25" t="s">
        <v>52</v>
      </c>
      <c r="F19" s="29" t="s">
        <v>67</v>
      </c>
      <c r="G19" s="25"/>
      <c r="H19" s="34"/>
    </row>
    <row r="20" spans="2:8" x14ac:dyDescent="0.2">
      <c r="B20" s="278"/>
      <c r="C20" s="282"/>
      <c r="D20" s="31" t="s">
        <v>68</v>
      </c>
      <c r="E20" s="25" t="s">
        <v>55</v>
      </c>
      <c r="F20" s="32" t="s">
        <v>69</v>
      </c>
      <c r="G20" s="25"/>
      <c r="H20" s="34"/>
    </row>
    <row r="21" spans="2:8" ht="19.5" customHeight="1" x14ac:dyDescent="0.2">
      <c r="B21" s="278"/>
      <c r="C21" s="282"/>
      <c r="D21" s="25" t="s">
        <v>57</v>
      </c>
      <c r="E21" s="25" t="s">
        <v>58</v>
      </c>
      <c r="F21" s="36" t="s">
        <v>70</v>
      </c>
      <c r="G21" s="25"/>
      <c r="H21" s="34"/>
    </row>
    <row r="22" spans="2:8" ht="42.75" x14ac:dyDescent="0.2">
      <c r="B22" s="278"/>
      <c r="C22" s="282" t="s">
        <v>71</v>
      </c>
      <c r="D22" s="28" t="s">
        <v>51</v>
      </c>
      <c r="E22" s="25" t="s">
        <v>52</v>
      </c>
      <c r="F22" s="29" t="s">
        <v>72</v>
      </c>
      <c r="G22" s="25"/>
      <c r="H22" s="34"/>
    </row>
    <row r="23" spans="2:8" ht="28.5" x14ac:dyDescent="0.2">
      <c r="B23" s="278"/>
      <c r="C23" s="282"/>
      <c r="D23" s="28" t="s">
        <v>54</v>
      </c>
      <c r="E23" s="25" t="s">
        <v>55</v>
      </c>
      <c r="F23" s="29" t="s">
        <v>73</v>
      </c>
      <c r="G23" s="25"/>
      <c r="H23" s="34"/>
    </row>
    <row r="24" spans="2:8" ht="19.5" customHeight="1" x14ac:dyDescent="0.2">
      <c r="B24" s="278"/>
      <c r="C24" s="282"/>
      <c r="D24" s="25" t="s">
        <v>63</v>
      </c>
      <c r="E24" s="25" t="s">
        <v>58</v>
      </c>
      <c r="F24" s="30" t="s">
        <v>74</v>
      </c>
      <c r="G24" s="25"/>
    </row>
    <row r="25" spans="2:8" ht="42.75" x14ac:dyDescent="0.2">
      <c r="B25" s="278"/>
      <c r="C25" s="305" t="s">
        <v>75</v>
      </c>
      <c r="D25" s="28" t="s">
        <v>51</v>
      </c>
      <c r="E25" s="25" t="s">
        <v>52</v>
      </c>
      <c r="F25" s="29" t="s">
        <v>76</v>
      </c>
      <c r="G25" s="25"/>
    </row>
    <row r="26" spans="2:8" ht="28.5" x14ac:dyDescent="0.2">
      <c r="B26" s="278"/>
      <c r="C26" s="299"/>
      <c r="D26" s="28" t="s">
        <v>54</v>
      </c>
      <c r="E26" s="25" t="s">
        <v>55</v>
      </c>
      <c r="F26" s="37" t="s">
        <v>77</v>
      </c>
      <c r="G26" s="25"/>
      <c r="H26" s="38"/>
    </row>
    <row r="27" spans="2:8" ht="19.5" customHeight="1" x14ac:dyDescent="0.2">
      <c r="B27" s="278"/>
      <c r="C27" s="300"/>
      <c r="D27" s="25" t="s">
        <v>63</v>
      </c>
      <c r="E27" s="25" t="s">
        <v>58</v>
      </c>
      <c r="F27" s="39" t="s">
        <v>78</v>
      </c>
      <c r="G27" s="25"/>
    </row>
    <row r="28" spans="2:8" ht="19.5" customHeight="1" x14ac:dyDescent="0.2">
      <c r="B28" s="278"/>
      <c r="C28" s="301" t="s">
        <v>79</v>
      </c>
      <c r="D28" s="35" t="s">
        <v>80</v>
      </c>
      <c r="E28" s="35" t="s">
        <v>81</v>
      </c>
      <c r="F28" s="40" t="s">
        <v>82</v>
      </c>
      <c r="G28" s="41"/>
    </row>
    <row r="29" spans="2:8" ht="19.5" customHeight="1" x14ac:dyDescent="0.2">
      <c r="B29" s="278"/>
      <c r="C29" s="300"/>
      <c r="D29" s="35" t="s">
        <v>83</v>
      </c>
      <c r="E29" s="35" t="s">
        <v>84</v>
      </c>
      <c r="F29" s="40" t="s">
        <v>85</v>
      </c>
      <c r="G29" s="25"/>
    </row>
    <row r="30" spans="2:8" ht="19.5" customHeight="1" x14ac:dyDescent="0.2">
      <c r="B30" s="292" t="s">
        <v>86</v>
      </c>
      <c r="C30" s="293" t="s">
        <v>87</v>
      </c>
      <c r="D30" s="296" t="s">
        <v>88</v>
      </c>
      <c r="E30" s="35" t="s">
        <v>89</v>
      </c>
      <c r="F30" s="42" t="s">
        <v>90</v>
      </c>
      <c r="G30" s="25"/>
    </row>
    <row r="31" spans="2:8" ht="19.5" customHeight="1" x14ac:dyDescent="0.2">
      <c r="B31" s="292"/>
      <c r="C31" s="294"/>
      <c r="D31" s="297"/>
      <c r="E31" s="35" t="s">
        <v>91</v>
      </c>
      <c r="F31" s="42" t="s">
        <v>92</v>
      </c>
      <c r="G31" s="25"/>
    </row>
    <row r="32" spans="2:8" ht="19.5" customHeight="1" x14ac:dyDescent="0.2">
      <c r="B32" s="292"/>
      <c r="C32" s="295"/>
      <c r="D32" s="35" t="s">
        <v>57</v>
      </c>
      <c r="E32" s="35" t="s">
        <v>93</v>
      </c>
      <c r="F32" s="43" t="s">
        <v>94</v>
      </c>
      <c r="G32" s="25"/>
    </row>
    <row r="33" spans="2:7" ht="19.5" customHeight="1" x14ac:dyDescent="0.2">
      <c r="B33" s="292"/>
      <c r="C33" s="298" t="s">
        <v>95</v>
      </c>
      <c r="D33" s="296" t="s">
        <v>88</v>
      </c>
      <c r="E33" s="35" t="s">
        <v>89</v>
      </c>
      <c r="F33" s="42" t="s">
        <v>96</v>
      </c>
      <c r="G33" s="25"/>
    </row>
    <row r="34" spans="2:7" ht="19.5" customHeight="1" x14ac:dyDescent="0.2">
      <c r="B34" s="292"/>
      <c r="C34" s="299"/>
      <c r="D34" s="297"/>
      <c r="E34" s="35" t="s">
        <v>91</v>
      </c>
      <c r="F34" s="42" t="s">
        <v>97</v>
      </c>
      <c r="G34" s="25"/>
    </row>
    <row r="35" spans="2:7" ht="19.5" customHeight="1" x14ac:dyDescent="0.2">
      <c r="B35" s="292"/>
      <c r="C35" s="300"/>
      <c r="D35" s="35" t="s">
        <v>63</v>
      </c>
      <c r="E35" s="35" t="s">
        <v>93</v>
      </c>
      <c r="F35" s="43" t="s">
        <v>98</v>
      </c>
      <c r="G35" s="25"/>
    </row>
    <row r="36" spans="2:7" ht="19.5" customHeight="1" x14ac:dyDescent="0.2">
      <c r="B36" s="292"/>
      <c r="C36" s="301" t="s">
        <v>99</v>
      </c>
      <c r="D36" s="35" t="s">
        <v>80</v>
      </c>
      <c r="E36" s="35" t="s">
        <v>81</v>
      </c>
      <c r="F36" s="40" t="s">
        <v>100</v>
      </c>
      <c r="G36" s="25"/>
    </row>
    <row r="37" spans="2:7" ht="19.5" customHeight="1" x14ac:dyDescent="0.2">
      <c r="B37" s="292"/>
      <c r="C37" s="300"/>
      <c r="D37" s="35" t="s">
        <v>83</v>
      </c>
      <c r="E37" s="35" t="s">
        <v>84</v>
      </c>
      <c r="F37" s="43" t="s">
        <v>101</v>
      </c>
      <c r="G37" s="25"/>
    </row>
    <row r="40" spans="2:7" x14ac:dyDescent="0.2">
      <c r="B40" s="44" t="s">
        <v>102</v>
      </c>
    </row>
    <row r="41" spans="2:7" x14ac:dyDescent="0.2">
      <c r="C41" s="302" t="s">
        <v>103</v>
      </c>
      <c r="D41" s="302"/>
      <c r="E41" s="302"/>
      <c r="F41" s="302"/>
    </row>
    <row r="42" spans="2:7" ht="14.25" customHeight="1" x14ac:dyDescent="0.2">
      <c r="C42" s="303" t="s">
        <v>104</v>
      </c>
      <c r="D42" s="303"/>
      <c r="E42" s="303"/>
      <c r="F42" s="303"/>
    </row>
    <row r="43" spans="2:7" x14ac:dyDescent="0.2">
      <c r="C43" s="303"/>
      <c r="D43" s="303"/>
      <c r="E43" s="303"/>
      <c r="F43" s="303"/>
    </row>
    <row r="44" spans="2:7" x14ac:dyDescent="0.2">
      <c r="C44" s="304" t="s">
        <v>105</v>
      </c>
      <c r="D44" s="304"/>
      <c r="E44" s="304"/>
      <c r="F44" s="304"/>
    </row>
    <row r="53" spans="8:8" x14ac:dyDescent="0.2">
      <c r="H53" s="45"/>
    </row>
    <row r="95" spans="5:5" ht="33.6" customHeight="1" x14ac:dyDescent="0.2">
      <c r="E95" s="46"/>
    </row>
  </sheetData>
  <mergeCells count="21">
    <mergeCell ref="C41:F41"/>
    <mergeCell ref="C42:F43"/>
    <mergeCell ref="C44:F44"/>
    <mergeCell ref="C25:C27"/>
    <mergeCell ref="C28:C29"/>
    <mergeCell ref="B30:B37"/>
    <mergeCell ref="C30:C32"/>
    <mergeCell ref="D30:D31"/>
    <mergeCell ref="C33:C35"/>
    <mergeCell ref="D33:D34"/>
    <mergeCell ref="C36:C37"/>
    <mergeCell ref="B2:G2"/>
    <mergeCell ref="B4:G4"/>
    <mergeCell ref="F7:G7"/>
    <mergeCell ref="F8:G8"/>
    <mergeCell ref="F10:G10"/>
    <mergeCell ref="B13:B29"/>
    <mergeCell ref="C13:C15"/>
    <mergeCell ref="C16:C18"/>
    <mergeCell ref="C19:C21"/>
    <mergeCell ref="C22:C24"/>
  </mergeCells>
  <phoneticPr fontId="1"/>
  <dataValidations count="1">
    <dataValidation type="list" allowBlank="1" showInputMessage="1" showErrorMessage="1" sqref="G13:G37 JC13:JC37 SY13:SY37 ACU13:ACU37 AMQ13:AMQ37 AWM13:AWM37 BGI13:BGI37 BQE13:BQE37 CAA13:CAA37 CJW13:CJW37 CTS13:CTS37 DDO13:DDO37 DNK13:DNK37 DXG13:DXG37 EHC13:EHC37 EQY13:EQY37 FAU13:FAU37 FKQ13:FKQ37 FUM13:FUM37 GEI13:GEI37 GOE13:GOE37 GYA13:GYA37 HHW13:HHW37 HRS13:HRS37 IBO13:IBO37 ILK13:ILK37 IVG13:IVG37 JFC13:JFC37 JOY13:JOY37 JYU13:JYU37 KIQ13:KIQ37 KSM13:KSM37 LCI13:LCI37 LME13:LME37 LWA13:LWA37 MFW13:MFW37 MPS13:MPS37 MZO13:MZO37 NJK13:NJK37 NTG13:NTG37 ODC13:ODC37 OMY13:OMY37 OWU13:OWU37 PGQ13:PGQ37 PQM13:PQM37 QAI13:QAI37 QKE13:QKE37 QUA13:QUA37 RDW13:RDW37 RNS13:RNS37 RXO13:RXO37 SHK13:SHK37 SRG13:SRG37 TBC13:TBC37 TKY13:TKY37 TUU13:TUU37 UEQ13:UEQ37 UOM13:UOM37 UYI13:UYI37 VIE13:VIE37 VSA13:VSA37 WBW13:WBW37 WLS13:WLS37 WVO13:WVO37 G65549:G65573 JC65549:JC65573 SY65549:SY65573 ACU65549:ACU65573 AMQ65549:AMQ65573 AWM65549:AWM65573 BGI65549:BGI65573 BQE65549:BQE65573 CAA65549:CAA65573 CJW65549:CJW65573 CTS65549:CTS65573 DDO65549:DDO65573 DNK65549:DNK65573 DXG65549:DXG65573 EHC65549:EHC65573 EQY65549:EQY65573 FAU65549:FAU65573 FKQ65549:FKQ65573 FUM65549:FUM65573 GEI65549:GEI65573 GOE65549:GOE65573 GYA65549:GYA65573 HHW65549:HHW65573 HRS65549:HRS65573 IBO65549:IBO65573 ILK65549:ILK65573 IVG65549:IVG65573 JFC65549:JFC65573 JOY65549:JOY65573 JYU65549:JYU65573 KIQ65549:KIQ65573 KSM65549:KSM65573 LCI65549:LCI65573 LME65549:LME65573 LWA65549:LWA65573 MFW65549:MFW65573 MPS65549:MPS65573 MZO65549:MZO65573 NJK65549:NJK65573 NTG65549:NTG65573 ODC65549:ODC65573 OMY65549:OMY65573 OWU65549:OWU65573 PGQ65549:PGQ65573 PQM65549:PQM65573 QAI65549:QAI65573 QKE65549:QKE65573 QUA65549:QUA65573 RDW65549:RDW65573 RNS65549:RNS65573 RXO65549:RXO65573 SHK65549:SHK65573 SRG65549:SRG65573 TBC65549:TBC65573 TKY65549:TKY65573 TUU65549:TUU65573 UEQ65549:UEQ65573 UOM65549:UOM65573 UYI65549:UYI65573 VIE65549:VIE65573 VSA65549:VSA65573 WBW65549:WBW65573 WLS65549:WLS65573 WVO65549:WVO65573 G131085:G131109 JC131085:JC131109 SY131085:SY131109 ACU131085:ACU131109 AMQ131085:AMQ131109 AWM131085:AWM131109 BGI131085:BGI131109 BQE131085:BQE131109 CAA131085:CAA131109 CJW131085:CJW131109 CTS131085:CTS131109 DDO131085:DDO131109 DNK131085:DNK131109 DXG131085:DXG131109 EHC131085:EHC131109 EQY131085:EQY131109 FAU131085:FAU131109 FKQ131085:FKQ131109 FUM131085:FUM131109 GEI131085:GEI131109 GOE131085:GOE131109 GYA131085:GYA131109 HHW131085:HHW131109 HRS131085:HRS131109 IBO131085:IBO131109 ILK131085:ILK131109 IVG131085:IVG131109 JFC131085:JFC131109 JOY131085:JOY131109 JYU131085:JYU131109 KIQ131085:KIQ131109 KSM131085:KSM131109 LCI131085:LCI131109 LME131085:LME131109 LWA131085:LWA131109 MFW131085:MFW131109 MPS131085:MPS131109 MZO131085:MZO131109 NJK131085:NJK131109 NTG131085:NTG131109 ODC131085:ODC131109 OMY131085:OMY131109 OWU131085:OWU131109 PGQ131085:PGQ131109 PQM131085:PQM131109 QAI131085:QAI131109 QKE131085:QKE131109 QUA131085:QUA131109 RDW131085:RDW131109 RNS131085:RNS131109 RXO131085:RXO131109 SHK131085:SHK131109 SRG131085:SRG131109 TBC131085:TBC131109 TKY131085:TKY131109 TUU131085:TUU131109 UEQ131085:UEQ131109 UOM131085:UOM131109 UYI131085:UYI131109 VIE131085:VIE131109 VSA131085:VSA131109 WBW131085:WBW131109 WLS131085:WLS131109 WVO131085:WVO131109 G196621:G196645 JC196621:JC196645 SY196621:SY196645 ACU196621:ACU196645 AMQ196621:AMQ196645 AWM196621:AWM196645 BGI196621:BGI196645 BQE196621:BQE196645 CAA196621:CAA196645 CJW196621:CJW196645 CTS196621:CTS196645 DDO196621:DDO196645 DNK196621:DNK196645 DXG196621:DXG196645 EHC196621:EHC196645 EQY196621:EQY196645 FAU196621:FAU196645 FKQ196621:FKQ196645 FUM196621:FUM196645 GEI196621:GEI196645 GOE196621:GOE196645 GYA196621:GYA196645 HHW196621:HHW196645 HRS196621:HRS196645 IBO196621:IBO196645 ILK196621:ILK196645 IVG196621:IVG196645 JFC196621:JFC196645 JOY196621:JOY196645 JYU196621:JYU196645 KIQ196621:KIQ196645 KSM196621:KSM196645 LCI196621:LCI196645 LME196621:LME196645 LWA196621:LWA196645 MFW196621:MFW196645 MPS196621:MPS196645 MZO196621:MZO196645 NJK196621:NJK196645 NTG196621:NTG196645 ODC196621:ODC196645 OMY196621:OMY196645 OWU196621:OWU196645 PGQ196621:PGQ196645 PQM196621:PQM196645 QAI196621:QAI196645 QKE196621:QKE196645 QUA196621:QUA196645 RDW196621:RDW196645 RNS196621:RNS196645 RXO196621:RXO196645 SHK196621:SHK196645 SRG196621:SRG196645 TBC196621:TBC196645 TKY196621:TKY196645 TUU196621:TUU196645 UEQ196621:UEQ196645 UOM196621:UOM196645 UYI196621:UYI196645 VIE196621:VIE196645 VSA196621:VSA196645 WBW196621:WBW196645 WLS196621:WLS196645 WVO196621:WVO196645 G262157:G262181 JC262157:JC262181 SY262157:SY262181 ACU262157:ACU262181 AMQ262157:AMQ262181 AWM262157:AWM262181 BGI262157:BGI262181 BQE262157:BQE262181 CAA262157:CAA262181 CJW262157:CJW262181 CTS262157:CTS262181 DDO262157:DDO262181 DNK262157:DNK262181 DXG262157:DXG262181 EHC262157:EHC262181 EQY262157:EQY262181 FAU262157:FAU262181 FKQ262157:FKQ262181 FUM262157:FUM262181 GEI262157:GEI262181 GOE262157:GOE262181 GYA262157:GYA262181 HHW262157:HHW262181 HRS262157:HRS262181 IBO262157:IBO262181 ILK262157:ILK262181 IVG262157:IVG262181 JFC262157:JFC262181 JOY262157:JOY262181 JYU262157:JYU262181 KIQ262157:KIQ262181 KSM262157:KSM262181 LCI262157:LCI262181 LME262157:LME262181 LWA262157:LWA262181 MFW262157:MFW262181 MPS262157:MPS262181 MZO262157:MZO262181 NJK262157:NJK262181 NTG262157:NTG262181 ODC262157:ODC262181 OMY262157:OMY262181 OWU262157:OWU262181 PGQ262157:PGQ262181 PQM262157:PQM262181 QAI262157:QAI262181 QKE262157:QKE262181 QUA262157:QUA262181 RDW262157:RDW262181 RNS262157:RNS262181 RXO262157:RXO262181 SHK262157:SHK262181 SRG262157:SRG262181 TBC262157:TBC262181 TKY262157:TKY262181 TUU262157:TUU262181 UEQ262157:UEQ262181 UOM262157:UOM262181 UYI262157:UYI262181 VIE262157:VIE262181 VSA262157:VSA262181 WBW262157:WBW262181 WLS262157:WLS262181 WVO262157:WVO262181 G327693:G327717 JC327693:JC327717 SY327693:SY327717 ACU327693:ACU327717 AMQ327693:AMQ327717 AWM327693:AWM327717 BGI327693:BGI327717 BQE327693:BQE327717 CAA327693:CAA327717 CJW327693:CJW327717 CTS327693:CTS327717 DDO327693:DDO327717 DNK327693:DNK327717 DXG327693:DXG327717 EHC327693:EHC327717 EQY327693:EQY327717 FAU327693:FAU327717 FKQ327693:FKQ327717 FUM327693:FUM327717 GEI327693:GEI327717 GOE327693:GOE327717 GYA327693:GYA327717 HHW327693:HHW327717 HRS327693:HRS327717 IBO327693:IBO327717 ILK327693:ILK327717 IVG327693:IVG327717 JFC327693:JFC327717 JOY327693:JOY327717 JYU327693:JYU327717 KIQ327693:KIQ327717 KSM327693:KSM327717 LCI327693:LCI327717 LME327693:LME327717 LWA327693:LWA327717 MFW327693:MFW327717 MPS327693:MPS327717 MZO327693:MZO327717 NJK327693:NJK327717 NTG327693:NTG327717 ODC327693:ODC327717 OMY327693:OMY327717 OWU327693:OWU327717 PGQ327693:PGQ327717 PQM327693:PQM327717 QAI327693:QAI327717 QKE327693:QKE327717 QUA327693:QUA327717 RDW327693:RDW327717 RNS327693:RNS327717 RXO327693:RXO327717 SHK327693:SHK327717 SRG327693:SRG327717 TBC327693:TBC327717 TKY327693:TKY327717 TUU327693:TUU327717 UEQ327693:UEQ327717 UOM327693:UOM327717 UYI327693:UYI327717 VIE327693:VIE327717 VSA327693:VSA327717 WBW327693:WBW327717 WLS327693:WLS327717 WVO327693:WVO327717 G393229:G393253 JC393229:JC393253 SY393229:SY393253 ACU393229:ACU393253 AMQ393229:AMQ393253 AWM393229:AWM393253 BGI393229:BGI393253 BQE393229:BQE393253 CAA393229:CAA393253 CJW393229:CJW393253 CTS393229:CTS393253 DDO393229:DDO393253 DNK393229:DNK393253 DXG393229:DXG393253 EHC393229:EHC393253 EQY393229:EQY393253 FAU393229:FAU393253 FKQ393229:FKQ393253 FUM393229:FUM393253 GEI393229:GEI393253 GOE393229:GOE393253 GYA393229:GYA393253 HHW393229:HHW393253 HRS393229:HRS393253 IBO393229:IBO393253 ILK393229:ILK393253 IVG393229:IVG393253 JFC393229:JFC393253 JOY393229:JOY393253 JYU393229:JYU393253 KIQ393229:KIQ393253 KSM393229:KSM393253 LCI393229:LCI393253 LME393229:LME393253 LWA393229:LWA393253 MFW393229:MFW393253 MPS393229:MPS393253 MZO393229:MZO393253 NJK393229:NJK393253 NTG393229:NTG393253 ODC393229:ODC393253 OMY393229:OMY393253 OWU393229:OWU393253 PGQ393229:PGQ393253 PQM393229:PQM393253 QAI393229:QAI393253 QKE393229:QKE393253 QUA393229:QUA393253 RDW393229:RDW393253 RNS393229:RNS393253 RXO393229:RXO393253 SHK393229:SHK393253 SRG393229:SRG393253 TBC393229:TBC393253 TKY393229:TKY393253 TUU393229:TUU393253 UEQ393229:UEQ393253 UOM393229:UOM393253 UYI393229:UYI393253 VIE393229:VIE393253 VSA393229:VSA393253 WBW393229:WBW393253 WLS393229:WLS393253 WVO393229:WVO393253 G458765:G458789 JC458765:JC458789 SY458765:SY458789 ACU458765:ACU458789 AMQ458765:AMQ458789 AWM458765:AWM458789 BGI458765:BGI458789 BQE458765:BQE458789 CAA458765:CAA458789 CJW458765:CJW458789 CTS458765:CTS458789 DDO458765:DDO458789 DNK458765:DNK458789 DXG458765:DXG458789 EHC458765:EHC458789 EQY458765:EQY458789 FAU458765:FAU458789 FKQ458765:FKQ458789 FUM458765:FUM458789 GEI458765:GEI458789 GOE458765:GOE458789 GYA458765:GYA458789 HHW458765:HHW458789 HRS458765:HRS458789 IBO458765:IBO458789 ILK458765:ILK458789 IVG458765:IVG458789 JFC458765:JFC458789 JOY458765:JOY458789 JYU458765:JYU458789 KIQ458765:KIQ458789 KSM458765:KSM458789 LCI458765:LCI458789 LME458765:LME458789 LWA458765:LWA458789 MFW458765:MFW458789 MPS458765:MPS458789 MZO458765:MZO458789 NJK458765:NJK458789 NTG458765:NTG458789 ODC458765:ODC458789 OMY458765:OMY458789 OWU458765:OWU458789 PGQ458765:PGQ458789 PQM458765:PQM458789 QAI458765:QAI458789 QKE458765:QKE458789 QUA458765:QUA458789 RDW458765:RDW458789 RNS458765:RNS458789 RXO458765:RXO458789 SHK458765:SHK458789 SRG458765:SRG458789 TBC458765:TBC458789 TKY458765:TKY458789 TUU458765:TUU458789 UEQ458765:UEQ458789 UOM458765:UOM458789 UYI458765:UYI458789 VIE458765:VIE458789 VSA458765:VSA458789 WBW458765:WBW458789 WLS458765:WLS458789 WVO458765:WVO458789 G524301:G524325 JC524301:JC524325 SY524301:SY524325 ACU524301:ACU524325 AMQ524301:AMQ524325 AWM524301:AWM524325 BGI524301:BGI524325 BQE524301:BQE524325 CAA524301:CAA524325 CJW524301:CJW524325 CTS524301:CTS524325 DDO524301:DDO524325 DNK524301:DNK524325 DXG524301:DXG524325 EHC524301:EHC524325 EQY524301:EQY524325 FAU524301:FAU524325 FKQ524301:FKQ524325 FUM524301:FUM524325 GEI524301:GEI524325 GOE524301:GOE524325 GYA524301:GYA524325 HHW524301:HHW524325 HRS524301:HRS524325 IBO524301:IBO524325 ILK524301:ILK524325 IVG524301:IVG524325 JFC524301:JFC524325 JOY524301:JOY524325 JYU524301:JYU524325 KIQ524301:KIQ524325 KSM524301:KSM524325 LCI524301:LCI524325 LME524301:LME524325 LWA524301:LWA524325 MFW524301:MFW524325 MPS524301:MPS524325 MZO524301:MZO524325 NJK524301:NJK524325 NTG524301:NTG524325 ODC524301:ODC524325 OMY524301:OMY524325 OWU524301:OWU524325 PGQ524301:PGQ524325 PQM524301:PQM524325 QAI524301:QAI524325 QKE524301:QKE524325 QUA524301:QUA524325 RDW524301:RDW524325 RNS524301:RNS524325 RXO524301:RXO524325 SHK524301:SHK524325 SRG524301:SRG524325 TBC524301:TBC524325 TKY524301:TKY524325 TUU524301:TUU524325 UEQ524301:UEQ524325 UOM524301:UOM524325 UYI524301:UYI524325 VIE524301:VIE524325 VSA524301:VSA524325 WBW524301:WBW524325 WLS524301:WLS524325 WVO524301:WVO524325 G589837:G589861 JC589837:JC589861 SY589837:SY589861 ACU589837:ACU589861 AMQ589837:AMQ589861 AWM589837:AWM589861 BGI589837:BGI589861 BQE589837:BQE589861 CAA589837:CAA589861 CJW589837:CJW589861 CTS589837:CTS589861 DDO589837:DDO589861 DNK589837:DNK589861 DXG589837:DXG589861 EHC589837:EHC589861 EQY589837:EQY589861 FAU589837:FAU589861 FKQ589837:FKQ589861 FUM589837:FUM589861 GEI589837:GEI589861 GOE589837:GOE589861 GYA589837:GYA589861 HHW589837:HHW589861 HRS589837:HRS589861 IBO589837:IBO589861 ILK589837:ILK589861 IVG589837:IVG589861 JFC589837:JFC589861 JOY589837:JOY589861 JYU589837:JYU589861 KIQ589837:KIQ589861 KSM589837:KSM589861 LCI589837:LCI589861 LME589837:LME589861 LWA589837:LWA589861 MFW589837:MFW589861 MPS589837:MPS589861 MZO589837:MZO589861 NJK589837:NJK589861 NTG589837:NTG589861 ODC589837:ODC589861 OMY589837:OMY589861 OWU589837:OWU589861 PGQ589837:PGQ589861 PQM589837:PQM589861 QAI589837:QAI589861 QKE589837:QKE589861 QUA589837:QUA589861 RDW589837:RDW589861 RNS589837:RNS589861 RXO589837:RXO589861 SHK589837:SHK589861 SRG589837:SRG589861 TBC589837:TBC589861 TKY589837:TKY589861 TUU589837:TUU589861 UEQ589837:UEQ589861 UOM589837:UOM589861 UYI589837:UYI589861 VIE589837:VIE589861 VSA589837:VSA589861 WBW589837:WBW589861 WLS589837:WLS589861 WVO589837:WVO589861 G655373:G655397 JC655373:JC655397 SY655373:SY655397 ACU655373:ACU655397 AMQ655373:AMQ655397 AWM655373:AWM655397 BGI655373:BGI655397 BQE655373:BQE655397 CAA655373:CAA655397 CJW655373:CJW655397 CTS655373:CTS655397 DDO655373:DDO655397 DNK655373:DNK655397 DXG655373:DXG655397 EHC655373:EHC655397 EQY655373:EQY655397 FAU655373:FAU655397 FKQ655373:FKQ655397 FUM655373:FUM655397 GEI655373:GEI655397 GOE655373:GOE655397 GYA655373:GYA655397 HHW655373:HHW655397 HRS655373:HRS655397 IBO655373:IBO655397 ILK655373:ILK655397 IVG655373:IVG655397 JFC655373:JFC655397 JOY655373:JOY655397 JYU655373:JYU655397 KIQ655373:KIQ655397 KSM655373:KSM655397 LCI655373:LCI655397 LME655373:LME655397 LWA655373:LWA655397 MFW655373:MFW655397 MPS655373:MPS655397 MZO655373:MZO655397 NJK655373:NJK655397 NTG655373:NTG655397 ODC655373:ODC655397 OMY655373:OMY655397 OWU655373:OWU655397 PGQ655373:PGQ655397 PQM655373:PQM655397 QAI655373:QAI655397 QKE655373:QKE655397 QUA655373:QUA655397 RDW655373:RDW655397 RNS655373:RNS655397 RXO655373:RXO655397 SHK655373:SHK655397 SRG655373:SRG655397 TBC655373:TBC655397 TKY655373:TKY655397 TUU655373:TUU655397 UEQ655373:UEQ655397 UOM655373:UOM655397 UYI655373:UYI655397 VIE655373:VIE655397 VSA655373:VSA655397 WBW655373:WBW655397 WLS655373:WLS655397 WVO655373:WVO655397 G720909:G720933 JC720909:JC720933 SY720909:SY720933 ACU720909:ACU720933 AMQ720909:AMQ720933 AWM720909:AWM720933 BGI720909:BGI720933 BQE720909:BQE720933 CAA720909:CAA720933 CJW720909:CJW720933 CTS720909:CTS720933 DDO720909:DDO720933 DNK720909:DNK720933 DXG720909:DXG720933 EHC720909:EHC720933 EQY720909:EQY720933 FAU720909:FAU720933 FKQ720909:FKQ720933 FUM720909:FUM720933 GEI720909:GEI720933 GOE720909:GOE720933 GYA720909:GYA720933 HHW720909:HHW720933 HRS720909:HRS720933 IBO720909:IBO720933 ILK720909:ILK720933 IVG720909:IVG720933 JFC720909:JFC720933 JOY720909:JOY720933 JYU720909:JYU720933 KIQ720909:KIQ720933 KSM720909:KSM720933 LCI720909:LCI720933 LME720909:LME720933 LWA720909:LWA720933 MFW720909:MFW720933 MPS720909:MPS720933 MZO720909:MZO720933 NJK720909:NJK720933 NTG720909:NTG720933 ODC720909:ODC720933 OMY720909:OMY720933 OWU720909:OWU720933 PGQ720909:PGQ720933 PQM720909:PQM720933 QAI720909:QAI720933 QKE720909:QKE720933 QUA720909:QUA720933 RDW720909:RDW720933 RNS720909:RNS720933 RXO720909:RXO720933 SHK720909:SHK720933 SRG720909:SRG720933 TBC720909:TBC720933 TKY720909:TKY720933 TUU720909:TUU720933 UEQ720909:UEQ720933 UOM720909:UOM720933 UYI720909:UYI720933 VIE720909:VIE720933 VSA720909:VSA720933 WBW720909:WBW720933 WLS720909:WLS720933 WVO720909:WVO720933 G786445:G786469 JC786445:JC786469 SY786445:SY786469 ACU786445:ACU786469 AMQ786445:AMQ786469 AWM786445:AWM786469 BGI786445:BGI786469 BQE786445:BQE786469 CAA786445:CAA786469 CJW786445:CJW786469 CTS786445:CTS786469 DDO786445:DDO786469 DNK786445:DNK786469 DXG786445:DXG786469 EHC786445:EHC786469 EQY786445:EQY786469 FAU786445:FAU786469 FKQ786445:FKQ786469 FUM786445:FUM786469 GEI786445:GEI786469 GOE786445:GOE786469 GYA786445:GYA786469 HHW786445:HHW786469 HRS786445:HRS786469 IBO786445:IBO786469 ILK786445:ILK786469 IVG786445:IVG786469 JFC786445:JFC786469 JOY786445:JOY786469 JYU786445:JYU786469 KIQ786445:KIQ786469 KSM786445:KSM786469 LCI786445:LCI786469 LME786445:LME786469 LWA786445:LWA786469 MFW786445:MFW786469 MPS786445:MPS786469 MZO786445:MZO786469 NJK786445:NJK786469 NTG786445:NTG786469 ODC786445:ODC786469 OMY786445:OMY786469 OWU786445:OWU786469 PGQ786445:PGQ786469 PQM786445:PQM786469 QAI786445:QAI786469 QKE786445:QKE786469 QUA786445:QUA786469 RDW786445:RDW786469 RNS786445:RNS786469 RXO786445:RXO786469 SHK786445:SHK786469 SRG786445:SRG786469 TBC786445:TBC786469 TKY786445:TKY786469 TUU786445:TUU786469 UEQ786445:UEQ786469 UOM786445:UOM786469 UYI786445:UYI786469 VIE786445:VIE786469 VSA786445:VSA786469 WBW786445:WBW786469 WLS786445:WLS786469 WVO786445:WVO786469 G851981:G852005 JC851981:JC852005 SY851981:SY852005 ACU851981:ACU852005 AMQ851981:AMQ852005 AWM851981:AWM852005 BGI851981:BGI852005 BQE851981:BQE852005 CAA851981:CAA852005 CJW851981:CJW852005 CTS851981:CTS852005 DDO851981:DDO852005 DNK851981:DNK852005 DXG851981:DXG852005 EHC851981:EHC852005 EQY851981:EQY852005 FAU851981:FAU852005 FKQ851981:FKQ852005 FUM851981:FUM852005 GEI851981:GEI852005 GOE851981:GOE852005 GYA851981:GYA852005 HHW851981:HHW852005 HRS851981:HRS852005 IBO851981:IBO852005 ILK851981:ILK852005 IVG851981:IVG852005 JFC851981:JFC852005 JOY851981:JOY852005 JYU851981:JYU852005 KIQ851981:KIQ852005 KSM851981:KSM852005 LCI851981:LCI852005 LME851981:LME852005 LWA851981:LWA852005 MFW851981:MFW852005 MPS851981:MPS852005 MZO851981:MZO852005 NJK851981:NJK852005 NTG851981:NTG852005 ODC851981:ODC852005 OMY851981:OMY852005 OWU851981:OWU852005 PGQ851981:PGQ852005 PQM851981:PQM852005 QAI851981:QAI852005 QKE851981:QKE852005 QUA851981:QUA852005 RDW851981:RDW852005 RNS851981:RNS852005 RXO851981:RXO852005 SHK851981:SHK852005 SRG851981:SRG852005 TBC851981:TBC852005 TKY851981:TKY852005 TUU851981:TUU852005 UEQ851981:UEQ852005 UOM851981:UOM852005 UYI851981:UYI852005 VIE851981:VIE852005 VSA851981:VSA852005 WBW851981:WBW852005 WLS851981:WLS852005 WVO851981:WVO852005 G917517:G917541 JC917517:JC917541 SY917517:SY917541 ACU917517:ACU917541 AMQ917517:AMQ917541 AWM917517:AWM917541 BGI917517:BGI917541 BQE917517:BQE917541 CAA917517:CAA917541 CJW917517:CJW917541 CTS917517:CTS917541 DDO917517:DDO917541 DNK917517:DNK917541 DXG917517:DXG917541 EHC917517:EHC917541 EQY917517:EQY917541 FAU917517:FAU917541 FKQ917517:FKQ917541 FUM917517:FUM917541 GEI917517:GEI917541 GOE917517:GOE917541 GYA917517:GYA917541 HHW917517:HHW917541 HRS917517:HRS917541 IBO917517:IBO917541 ILK917517:ILK917541 IVG917517:IVG917541 JFC917517:JFC917541 JOY917517:JOY917541 JYU917517:JYU917541 KIQ917517:KIQ917541 KSM917517:KSM917541 LCI917517:LCI917541 LME917517:LME917541 LWA917517:LWA917541 MFW917517:MFW917541 MPS917517:MPS917541 MZO917517:MZO917541 NJK917517:NJK917541 NTG917517:NTG917541 ODC917517:ODC917541 OMY917517:OMY917541 OWU917517:OWU917541 PGQ917517:PGQ917541 PQM917517:PQM917541 QAI917517:QAI917541 QKE917517:QKE917541 QUA917517:QUA917541 RDW917517:RDW917541 RNS917517:RNS917541 RXO917517:RXO917541 SHK917517:SHK917541 SRG917517:SRG917541 TBC917517:TBC917541 TKY917517:TKY917541 TUU917517:TUU917541 UEQ917517:UEQ917541 UOM917517:UOM917541 UYI917517:UYI917541 VIE917517:VIE917541 VSA917517:VSA917541 WBW917517:WBW917541 WLS917517:WLS917541 WVO917517:WVO917541 G983053:G983077 JC983053:JC983077 SY983053:SY983077 ACU983053:ACU983077 AMQ983053:AMQ983077 AWM983053:AWM983077 BGI983053:BGI983077 BQE983053:BQE983077 CAA983053:CAA983077 CJW983053:CJW983077 CTS983053:CTS983077 DDO983053:DDO983077 DNK983053:DNK983077 DXG983053:DXG983077 EHC983053:EHC983077 EQY983053:EQY983077 FAU983053:FAU983077 FKQ983053:FKQ983077 FUM983053:FUM983077 GEI983053:GEI983077 GOE983053:GOE983077 GYA983053:GYA983077 HHW983053:HHW983077 HRS983053:HRS983077 IBO983053:IBO983077 ILK983053:ILK983077 IVG983053:IVG983077 JFC983053:JFC983077 JOY983053:JOY983077 JYU983053:JYU983077 KIQ983053:KIQ983077 KSM983053:KSM983077 LCI983053:LCI983077 LME983053:LME983077 LWA983053:LWA983077 MFW983053:MFW983077 MPS983053:MPS983077 MZO983053:MZO983077 NJK983053:NJK983077 NTG983053:NTG983077 ODC983053:ODC983077 OMY983053:OMY983077 OWU983053:OWU983077 PGQ983053:PGQ983077 PQM983053:PQM983077 QAI983053:QAI983077 QKE983053:QKE983077 QUA983053:QUA983077 RDW983053:RDW983077 RNS983053:RNS983077 RXO983053:RXO983077 SHK983053:SHK983077 SRG983053:SRG983077 TBC983053:TBC983077 TKY983053:TKY983077 TUU983053:TUU983077 UEQ983053:UEQ983077 UOM983053:UOM983077 UYI983053:UYI983077 VIE983053:VIE983077 VSA983053:VSA983077 WBW983053:WBW983077 WLS983053:WLS983077 WVO983053:WVO983077">
      <formula1>"有"</formula1>
    </dataValidation>
  </dataValidations>
  <printOptions horizontalCentered="1"/>
  <pageMargins left="0.59055118110236227" right="0.4" top="0.74803149606299213" bottom="0.74803149606299213" header="0.31496062992125984" footer="0.31496062992125984"/>
  <pageSetup paperSize="9" scale="79" firstPageNumber="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pageSetUpPr fitToPage="1"/>
  </sheetPr>
  <dimension ref="A1:W29"/>
  <sheetViews>
    <sheetView view="pageBreakPreview" zoomScaleNormal="100" zoomScaleSheetLayoutView="100" workbookViewId="0">
      <selection activeCell="V17" sqref="V17"/>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125" style="49" bestFit="1" customWidth="1"/>
    <col min="6" max="6" width="7.875" style="49" customWidth="1"/>
    <col min="7" max="7" width="12.125" style="49" bestFit="1" customWidth="1"/>
    <col min="8" max="8" width="10.5" style="49" bestFit="1" customWidth="1"/>
    <col min="9" max="9" width="7" style="49" bestFit="1" customWidth="1"/>
    <col min="10" max="10" width="5.875" style="49" bestFit="1" customWidth="1"/>
    <col min="11" max="11" width="8.75" style="49" bestFit="1" customWidth="1"/>
    <col min="12" max="12" width="8.5" style="49" bestFit="1" customWidth="1"/>
    <col min="13" max="13" width="8.625" style="49" bestFit="1" customWidth="1"/>
    <col min="14" max="14" width="14.375" style="49" bestFit="1" customWidth="1"/>
    <col min="15" max="15" width="10" style="49" bestFit="1" customWidth="1"/>
    <col min="16" max="16" width="6" style="49" customWidth="1"/>
    <col min="17" max="17" width="25.25" style="49" bestFit="1" customWidth="1"/>
    <col min="18" max="18" width="11" style="49" bestFit="1" customWidth="1"/>
    <col min="19" max="20" width="8.25" style="49" bestFit="1" customWidth="1"/>
    <col min="21" max="21" width="9" style="49"/>
    <col min="22" max="23" width="10.625" style="2" customWidth="1"/>
    <col min="24" max="256" width="9" style="49"/>
    <col min="257" max="257" width="15.875" style="49" customWidth="1"/>
    <col min="258" max="258" width="3.875" style="49" bestFit="1" customWidth="1"/>
    <col min="259" max="259" width="38.25" style="49" customWidth="1"/>
    <col min="260" max="260" width="13.875" style="49" bestFit="1" customWidth="1"/>
    <col min="261" max="261" width="13.125" style="49" bestFit="1" customWidth="1"/>
    <col min="262" max="262" width="7.875" style="49" customWidth="1"/>
    <col min="263" max="263" width="12.125" style="49" bestFit="1" customWidth="1"/>
    <col min="264" max="264" width="10.5" style="49" bestFit="1" customWidth="1"/>
    <col min="265" max="265" width="7" style="49" bestFit="1" customWidth="1"/>
    <col min="266" max="266" width="5.875" style="49" bestFit="1" customWidth="1"/>
    <col min="267" max="267" width="8.75" style="49" bestFit="1" customWidth="1"/>
    <col min="268" max="268" width="8.5" style="49" bestFit="1" customWidth="1"/>
    <col min="269" max="269" width="8.625" style="49" bestFit="1" customWidth="1"/>
    <col min="270" max="270" width="14.375" style="49" bestFit="1" customWidth="1"/>
    <col min="271" max="271" width="10" style="49" bestFit="1" customWidth="1"/>
    <col min="272" max="272" width="6" style="49" customWidth="1"/>
    <col min="273" max="273" width="25.25" style="49" bestFit="1" customWidth="1"/>
    <col min="274" max="274" width="11" style="49" bestFit="1" customWidth="1"/>
    <col min="275" max="276" width="8.25" style="49" bestFit="1" customWidth="1"/>
    <col min="277" max="512" width="9" style="49"/>
    <col min="513" max="513" width="15.875" style="49" customWidth="1"/>
    <col min="514" max="514" width="3.875" style="49" bestFit="1" customWidth="1"/>
    <col min="515" max="515" width="38.25" style="49" customWidth="1"/>
    <col min="516" max="516" width="13.875" style="49" bestFit="1" customWidth="1"/>
    <col min="517" max="517" width="13.125" style="49" bestFit="1" customWidth="1"/>
    <col min="518" max="518" width="7.875" style="49" customWidth="1"/>
    <col min="519" max="519" width="12.125" style="49" bestFit="1" customWidth="1"/>
    <col min="520" max="520" width="10.5" style="49" bestFit="1" customWidth="1"/>
    <col min="521" max="521" width="7" style="49" bestFit="1" customWidth="1"/>
    <col min="522" max="522" width="5.875" style="49" bestFit="1" customWidth="1"/>
    <col min="523" max="523" width="8.75" style="49" bestFit="1" customWidth="1"/>
    <col min="524" max="524" width="8.5" style="49" bestFit="1" customWidth="1"/>
    <col min="525" max="525" width="8.625" style="49" bestFit="1" customWidth="1"/>
    <col min="526" max="526" width="14.375" style="49" bestFit="1" customWidth="1"/>
    <col min="527" max="527" width="10" style="49" bestFit="1" customWidth="1"/>
    <col min="528" max="528" width="6" style="49" customWidth="1"/>
    <col min="529" max="529" width="25.25" style="49" bestFit="1" customWidth="1"/>
    <col min="530" max="530" width="11" style="49" bestFit="1" customWidth="1"/>
    <col min="531" max="532" width="8.25" style="49" bestFit="1" customWidth="1"/>
    <col min="533" max="768" width="9" style="49"/>
    <col min="769" max="769" width="15.875" style="49" customWidth="1"/>
    <col min="770" max="770" width="3.875" style="49" bestFit="1" customWidth="1"/>
    <col min="771" max="771" width="38.25" style="49" customWidth="1"/>
    <col min="772" max="772" width="13.875" style="49" bestFit="1" customWidth="1"/>
    <col min="773" max="773" width="13.125" style="49" bestFit="1" customWidth="1"/>
    <col min="774" max="774" width="7.875" style="49" customWidth="1"/>
    <col min="775" max="775" width="12.125" style="49" bestFit="1" customWidth="1"/>
    <col min="776" max="776" width="10.5" style="49" bestFit="1" customWidth="1"/>
    <col min="777" max="777" width="7" style="49" bestFit="1" customWidth="1"/>
    <col min="778" max="778" width="5.875" style="49" bestFit="1" customWidth="1"/>
    <col min="779" max="779" width="8.75" style="49" bestFit="1" customWidth="1"/>
    <col min="780" max="780" width="8.5" style="49" bestFit="1" customWidth="1"/>
    <col min="781" max="781" width="8.625" style="49" bestFit="1" customWidth="1"/>
    <col min="782" max="782" width="14.375" style="49" bestFit="1" customWidth="1"/>
    <col min="783" max="783" width="10" style="49" bestFit="1" customWidth="1"/>
    <col min="784" max="784" width="6" style="49" customWidth="1"/>
    <col min="785" max="785" width="25.25" style="49" bestFit="1" customWidth="1"/>
    <col min="786" max="786" width="11" style="49" bestFit="1" customWidth="1"/>
    <col min="787" max="788" width="8.25" style="49" bestFit="1" customWidth="1"/>
    <col min="789" max="1024" width="9" style="49"/>
    <col min="1025" max="1025" width="15.875" style="49" customWidth="1"/>
    <col min="1026" max="1026" width="3.875" style="49" bestFit="1" customWidth="1"/>
    <col min="1027" max="1027" width="38.25" style="49" customWidth="1"/>
    <col min="1028" max="1028" width="13.875" style="49" bestFit="1" customWidth="1"/>
    <col min="1029" max="1029" width="13.125" style="49" bestFit="1" customWidth="1"/>
    <col min="1030" max="1030" width="7.875" style="49" customWidth="1"/>
    <col min="1031" max="1031" width="12.125" style="49" bestFit="1" customWidth="1"/>
    <col min="1032" max="1032" width="10.5" style="49" bestFit="1" customWidth="1"/>
    <col min="1033" max="1033" width="7" style="49" bestFit="1" customWidth="1"/>
    <col min="1034" max="1034" width="5.875" style="49" bestFit="1" customWidth="1"/>
    <col min="1035" max="1035" width="8.75" style="49" bestFit="1" customWidth="1"/>
    <col min="1036" max="1036" width="8.5" style="49" bestFit="1" customWidth="1"/>
    <col min="1037" max="1037" width="8.625" style="49" bestFit="1" customWidth="1"/>
    <col min="1038" max="1038" width="14.375" style="49" bestFit="1" customWidth="1"/>
    <col min="1039" max="1039" width="10" style="49" bestFit="1" customWidth="1"/>
    <col min="1040" max="1040" width="6" style="49" customWidth="1"/>
    <col min="1041" max="1041" width="25.25" style="49" bestFit="1" customWidth="1"/>
    <col min="1042" max="1042" width="11" style="49" bestFit="1" customWidth="1"/>
    <col min="1043" max="1044" width="8.25" style="49" bestFit="1" customWidth="1"/>
    <col min="1045" max="1280" width="9" style="49"/>
    <col min="1281" max="1281" width="15.875" style="49" customWidth="1"/>
    <col min="1282" max="1282" width="3.875" style="49" bestFit="1" customWidth="1"/>
    <col min="1283" max="1283" width="38.25" style="49" customWidth="1"/>
    <col min="1284" max="1284" width="13.875" style="49" bestFit="1" customWidth="1"/>
    <col min="1285" max="1285" width="13.125" style="49" bestFit="1" customWidth="1"/>
    <col min="1286" max="1286" width="7.875" style="49" customWidth="1"/>
    <col min="1287" max="1287" width="12.125" style="49" bestFit="1" customWidth="1"/>
    <col min="1288" max="1288" width="10.5" style="49" bestFit="1" customWidth="1"/>
    <col min="1289" max="1289" width="7" style="49" bestFit="1" customWidth="1"/>
    <col min="1290" max="1290" width="5.875" style="49" bestFit="1" customWidth="1"/>
    <col min="1291" max="1291" width="8.75" style="49" bestFit="1" customWidth="1"/>
    <col min="1292" max="1292" width="8.5" style="49" bestFit="1" customWidth="1"/>
    <col min="1293" max="1293" width="8.625" style="49" bestFit="1" customWidth="1"/>
    <col min="1294" max="1294" width="14.375" style="49" bestFit="1" customWidth="1"/>
    <col min="1295" max="1295" width="10" style="49" bestFit="1" customWidth="1"/>
    <col min="1296" max="1296" width="6" style="49" customWidth="1"/>
    <col min="1297" max="1297" width="25.25" style="49" bestFit="1" customWidth="1"/>
    <col min="1298" max="1298" width="11" style="49" bestFit="1" customWidth="1"/>
    <col min="1299" max="1300" width="8.25" style="49" bestFit="1" customWidth="1"/>
    <col min="1301" max="1536" width="9" style="49"/>
    <col min="1537" max="1537" width="15.875" style="49" customWidth="1"/>
    <col min="1538" max="1538" width="3.875" style="49" bestFit="1" customWidth="1"/>
    <col min="1539" max="1539" width="38.25" style="49" customWidth="1"/>
    <col min="1540" max="1540" width="13.875" style="49" bestFit="1" customWidth="1"/>
    <col min="1541" max="1541" width="13.125" style="49" bestFit="1" customWidth="1"/>
    <col min="1542" max="1542" width="7.875" style="49" customWidth="1"/>
    <col min="1543" max="1543" width="12.125" style="49" bestFit="1" customWidth="1"/>
    <col min="1544" max="1544" width="10.5" style="49" bestFit="1" customWidth="1"/>
    <col min="1545" max="1545" width="7" style="49" bestFit="1" customWidth="1"/>
    <col min="1546" max="1546" width="5.875" style="49" bestFit="1" customWidth="1"/>
    <col min="1547" max="1547" width="8.75" style="49" bestFit="1" customWidth="1"/>
    <col min="1548" max="1548" width="8.5" style="49" bestFit="1" customWidth="1"/>
    <col min="1549" max="1549" width="8.625" style="49" bestFit="1" customWidth="1"/>
    <col min="1550" max="1550" width="14.375" style="49" bestFit="1" customWidth="1"/>
    <col min="1551" max="1551" width="10" style="49" bestFit="1" customWidth="1"/>
    <col min="1552" max="1552" width="6" style="49" customWidth="1"/>
    <col min="1553" max="1553" width="25.25" style="49" bestFit="1" customWidth="1"/>
    <col min="1554" max="1554" width="11" style="49" bestFit="1" customWidth="1"/>
    <col min="1555" max="1556" width="8.25" style="49" bestFit="1" customWidth="1"/>
    <col min="1557" max="1792" width="9" style="49"/>
    <col min="1793" max="1793" width="15.875" style="49" customWidth="1"/>
    <col min="1794" max="1794" width="3.875" style="49" bestFit="1" customWidth="1"/>
    <col min="1795" max="1795" width="38.25" style="49" customWidth="1"/>
    <col min="1796" max="1796" width="13.875" style="49" bestFit="1" customWidth="1"/>
    <col min="1797" max="1797" width="13.125" style="49" bestFit="1" customWidth="1"/>
    <col min="1798" max="1798" width="7.875" style="49" customWidth="1"/>
    <col min="1799" max="1799" width="12.125" style="49" bestFit="1" customWidth="1"/>
    <col min="1800" max="1800" width="10.5" style="49" bestFit="1" customWidth="1"/>
    <col min="1801" max="1801" width="7" style="49" bestFit="1" customWidth="1"/>
    <col min="1802" max="1802" width="5.875" style="49" bestFit="1" customWidth="1"/>
    <col min="1803" max="1803" width="8.75" style="49" bestFit="1" customWidth="1"/>
    <col min="1804" max="1804" width="8.5" style="49" bestFit="1" customWidth="1"/>
    <col min="1805" max="1805" width="8.625" style="49" bestFit="1" customWidth="1"/>
    <col min="1806" max="1806" width="14.375" style="49" bestFit="1" customWidth="1"/>
    <col min="1807" max="1807" width="10" style="49" bestFit="1" customWidth="1"/>
    <col min="1808" max="1808" width="6" style="49" customWidth="1"/>
    <col min="1809" max="1809" width="25.25" style="49" bestFit="1" customWidth="1"/>
    <col min="1810" max="1810" width="11" style="49" bestFit="1" customWidth="1"/>
    <col min="1811" max="1812" width="8.25" style="49" bestFit="1" customWidth="1"/>
    <col min="1813" max="2048" width="9" style="49"/>
    <col min="2049" max="2049" width="15.875" style="49" customWidth="1"/>
    <col min="2050" max="2050" width="3.875" style="49" bestFit="1" customWidth="1"/>
    <col min="2051" max="2051" width="38.25" style="49" customWidth="1"/>
    <col min="2052" max="2052" width="13.875" style="49" bestFit="1" customWidth="1"/>
    <col min="2053" max="2053" width="13.125" style="49" bestFit="1" customWidth="1"/>
    <col min="2054" max="2054" width="7.875" style="49" customWidth="1"/>
    <col min="2055" max="2055" width="12.125" style="49" bestFit="1" customWidth="1"/>
    <col min="2056" max="2056" width="10.5" style="49" bestFit="1" customWidth="1"/>
    <col min="2057" max="2057" width="7" style="49" bestFit="1" customWidth="1"/>
    <col min="2058" max="2058" width="5.875" style="49" bestFit="1" customWidth="1"/>
    <col min="2059" max="2059" width="8.75" style="49" bestFit="1" customWidth="1"/>
    <col min="2060" max="2060" width="8.5" style="49" bestFit="1" customWidth="1"/>
    <col min="2061" max="2061" width="8.625" style="49" bestFit="1" customWidth="1"/>
    <col min="2062" max="2062" width="14.375" style="49" bestFit="1" customWidth="1"/>
    <col min="2063" max="2063" width="10" style="49" bestFit="1" customWidth="1"/>
    <col min="2064" max="2064" width="6" style="49" customWidth="1"/>
    <col min="2065" max="2065" width="25.25" style="49" bestFit="1" customWidth="1"/>
    <col min="2066" max="2066" width="11" style="49" bestFit="1" customWidth="1"/>
    <col min="2067" max="2068" width="8.25" style="49" bestFit="1" customWidth="1"/>
    <col min="2069" max="2304" width="9" style="49"/>
    <col min="2305" max="2305" width="15.875" style="49" customWidth="1"/>
    <col min="2306" max="2306" width="3.875" style="49" bestFit="1" customWidth="1"/>
    <col min="2307" max="2307" width="38.25" style="49" customWidth="1"/>
    <col min="2308" max="2308" width="13.875" style="49" bestFit="1" customWidth="1"/>
    <col min="2309" max="2309" width="13.125" style="49" bestFit="1" customWidth="1"/>
    <col min="2310" max="2310" width="7.875" style="49" customWidth="1"/>
    <col min="2311" max="2311" width="12.125" style="49" bestFit="1" customWidth="1"/>
    <col min="2312" max="2312" width="10.5" style="49" bestFit="1" customWidth="1"/>
    <col min="2313" max="2313" width="7" style="49" bestFit="1" customWidth="1"/>
    <col min="2314" max="2314" width="5.875" style="49" bestFit="1" customWidth="1"/>
    <col min="2315" max="2315" width="8.75" style="49" bestFit="1" customWidth="1"/>
    <col min="2316" max="2316" width="8.5" style="49" bestFit="1" customWidth="1"/>
    <col min="2317" max="2317" width="8.625" style="49" bestFit="1" customWidth="1"/>
    <col min="2318" max="2318" width="14.375" style="49" bestFit="1" customWidth="1"/>
    <col min="2319" max="2319" width="10" style="49" bestFit="1" customWidth="1"/>
    <col min="2320" max="2320" width="6" style="49" customWidth="1"/>
    <col min="2321" max="2321" width="25.25" style="49" bestFit="1" customWidth="1"/>
    <col min="2322" max="2322" width="11" style="49" bestFit="1" customWidth="1"/>
    <col min="2323" max="2324" width="8.25" style="49" bestFit="1" customWidth="1"/>
    <col min="2325" max="2560" width="9" style="49"/>
    <col min="2561" max="2561" width="15.875" style="49" customWidth="1"/>
    <col min="2562" max="2562" width="3.875" style="49" bestFit="1" customWidth="1"/>
    <col min="2563" max="2563" width="38.25" style="49" customWidth="1"/>
    <col min="2564" max="2564" width="13.875" style="49" bestFit="1" customWidth="1"/>
    <col min="2565" max="2565" width="13.125" style="49" bestFit="1" customWidth="1"/>
    <col min="2566" max="2566" width="7.875" style="49" customWidth="1"/>
    <col min="2567" max="2567" width="12.125" style="49" bestFit="1" customWidth="1"/>
    <col min="2568" max="2568" width="10.5" style="49" bestFit="1" customWidth="1"/>
    <col min="2569" max="2569" width="7" style="49" bestFit="1" customWidth="1"/>
    <col min="2570" max="2570" width="5.875" style="49" bestFit="1" customWidth="1"/>
    <col min="2571" max="2571" width="8.75" style="49" bestFit="1" customWidth="1"/>
    <col min="2572" max="2572" width="8.5" style="49" bestFit="1" customWidth="1"/>
    <col min="2573" max="2573" width="8.625" style="49" bestFit="1" customWidth="1"/>
    <col min="2574" max="2574" width="14.375" style="49" bestFit="1" customWidth="1"/>
    <col min="2575" max="2575" width="10" style="49" bestFit="1" customWidth="1"/>
    <col min="2576" max="2576" width="6" style="49" customWidth="1"/>
    <col min="2577" max="2577" width="25.25" style="49" bestFit="1" customWidth="1"/>
    <col min="2578" max="2578" width="11" style="49" bestFit="1" customWidth="1"/>
    <col min="2579" max="2580" width="8.25" style="49" bestFit="1" customWidth="1"/>
    <col min="2581" max="2816" width="9" style="49"/>
    <col min="2817" max="2817" width="15.875" style="49" customWidth="1"/>
    <col min="2818" max="2818" width="3.875" style="49" bestFit="1" customWidth="1"/>
    <col min="2819" max="2819" width="38.25" style="49" customWidth="1"/>
    <col min="2820" max="2820" width="13.875" style="49" bestFit="1" customWidth="1"/>
    <col min="2821" max="2821" width="13.125" style="49" bestFit="1" customWidth="1"/>
    <col min="2822" max="2822" width="7.875" style="49" customWidth="1"/>
    <col min="2823" max="2823" width="12.125" style="49" bestFit="1" customWidth="1"/>
    <col min="2824" max="2824" width="10.5" style="49" bestFit="1" customWidth="1"/>
    <col min="2825" max="2825" width="7" style="49" bestFit="1" customWidth="1"/>
    <col min="2826" max="2826" width="5.875" style="49" bestFit="1" customWidth="1"/>
    <col min="2827" max="2827" width="8.75" style="49" bestFit="1" customWidth="1"/>
    <col min="2828" max="2828" width="8.5" style="49" bestFit="1" customWidth="1"/>
    <col min="2829" max="2829" width="8.625" style="49" bestFit="1" customWidth="1"/>
    <col min="2830" max="2830" width="14.375" style="49" bestFit="1" customWidth="1"/>
    <col min="2831" max="2831" width="10" style="49" bestFit="1" customWidth="1"/>
    <col min="2832" max="2832" width="6" style="49" customWidth="1"/>
    <col min="2833" max="2833" width="25.25" style="49" bestFit="1" customWidth="1"/>
    <col min="2834" max="2834" width="11" style="49" bestFit="1" customWidth="1"/>
    <col min="2835" max="2836" width="8.25" style="49" bestFit="1" customWidth="1"/>
    <col min="2837" max="3072" width="9" style="49"/>
    <col min="3073" max="3073" width="15.875" style="49" customWidth="1"/>
    <col min="3074" max="3074" width="3.875" style="49" bestFit="1" customWidth="1"/>
    <col min="3075" max="3075" width="38.25" style="49" customWidth="1"/>
    <col min="3076" max="3076" width="13.875" style="49" bestFit="1" customWidth="1"/>
    <col min="3077" max="3077" width="13.125" style="49" bestFit="1" customWidth="1"/>
    <col min="3078" max="3078" width="7.875" style="49" customWidth="1"/>
    <col min="3079" max="3079" width="12.125" style="49" bestFit="1" customWidth="1"/>
    <col min="3080" max="3080" width="10.5" style="49" bestFit="1" customWidth="1"/>
    <col min="3081" max="3081" width="7" style="49" bestFit="1" customWidth="1"/>
    <col min="3082" max="3082" width="5.875" style="49" bestFit="1" customWidth="1"/>
    <col min="3083" max="3083" width="8.75" style="49" bestFit="1" customWidth="1"/>
    <col min="3084" max="3084" width="8.5" style="49" bestFit="1" customWidth="1"/>
    <col min="3085" max="3085" width="8.625" style="49" bestFit="1" customWidth="1"/>
    <col min="3086" max="3086" width="14.375" style="49" bestFit="1" customWidth="1"/>
    <col min="3087" max="3087" width="10" style="49" bestFit="1" customWidth="1"/>
    <col min="3088" max="3088" width="6" style="49" customWidth="1"/>
    <col min="3089" max="3089" width="25.25" style="49" bestFit="1" customWidth="1"/>
    <col min="3090" max="3090" width="11" style="49" bestFit="1" customWidth="1"/>
    <col min="3091" max="3092" width="8.25" style="49" bestFit="1" customWidth="1"/>
    <col min="3093" max="3328" width="9" style="49"/>
    <col min="3329" max="3329" width="15.875" style="49" customWidth="1"/>
    <col min="3330" max="3330" width="3.875" style="49" bestFit="1" customWidth="1"/>
    <col min="3331" max="3331" width="38.25" style="49" customWidth="1"/>
    <col min="3332" max="3332" width="13.875" style="49" bestFit="1" customWidth="1"/>
    <col min="3333" max="3333" width="13.125" style="49" bestFit="1" customWidth="1"/>
    <col min="3334" max="3334" width="7.875" style="49" customWidth="1"/>
    <col min="3335" max="3335" width="12.125" style="49" bestFit="1" customWidth="1"/>
    <col min="3336" max="3336" width="10.5" style="49" bestFit="1" customWidth="1"/>
    <col min="3337" max="3337" width="7" style="49" bestFit="1" customWidth="1"/>
    <col min="3338" max="3338" width="5.875" style="49" bestFit="1" customWidth="1"/>
    <col min="3339" max="3339" width="8.75" style="49" bestFit="1" customWidth="1"/>
    <col min="3340" max="3340" width="8.5" style="49" bestFit="1" customWidth="1"/>
    <col min="3341" max="3341" width="8.625" style="49" bestFit="1" customWidth="1"/>
    <col min="3342" max="3342" width="14.375" style="49" bestFit="1" customWidth="1"/>
    <col min="3343" max="3343" width="10" style="49" bestFit="1" customWidth="1"/>
    <col min="3344" max="3344" width="6" style="49" customWidth="1"/>
    <col min="3345" max="3345" width="25.25" style="49" bestFit="1" customWidth="1"/>
    <col min="3346" max="3346" width="11" style="49" bestFit="1" customWidth="1"/>
    <col min="3347" max="3348" width="8.25" style="49" bestFit="1" customWidth="1"/>
    <col min="3349" max="3584" width="9" style="49"/>
    <col min="3585" max="3585" width="15.875" style="49" customWidth="1"/>
    <col min="3586" max="3586" width="3.875" style="49" bestFit="1" customWidth="1"/>
    <col min="3587" max="3587" width="38.25" style="49" customWidth="1"/>
    <col min="3588" max="3588" width="13.875" style="49" bestFit="1" customWidth="1"/>
    <col min="3589" max="3589" width="13.125" style="49" bestFit="1" customWidth="1"/>
    <col min="3590" max="3590" width="7.875" style="49" customWidth="1"/>
    <col min="3591" max="3591" width="12.125" style="49" bestFit="1" customWidth="1"/>
    <col min="3592" max="3592" width="10.5" style="49" bestFit="1" customWidth="1"/>
    <col min="3593" max="3593" width="7" style="49" bestFit="1" customWidth="1"/>
    <col min="3594" max="3594" width="5.875" style="49" bestFit="1" customWidth="1"/>
    <col min="3595" max="3595" width="8.75" style="49" bestFit="1" customWidth="1"/>
    <col min="3596" max="3596" width="8.5" style="49" bestFit="1" customWidth="1"/>
    <col min="3597" max="3597" width="8.625" style="49" bestFit="1" customWidth="1"/>
    <col min="3598" max="3598" width="14.375" style="49" bestFit="1" customWidth="1"/>
    <col min="3599" max="3599" width="10" style="49" bestFit="1" customWidth="1"/>
    <col min="3600" max="3600" width="6" style="49" customWidth="1"/>
    <col min="3601" max="3601" width="25.25" style="49" bestFit="1" customWidth="1"/>
    <col min="3602" max="3602" width="11" style="49" bestFit="1" customWidth="1"/>
    <col min="3603" max="3604" width="8.25" style="49" bestFit="1" customWidth="1"/>
    <col min="3605" max="3840" width="9" style="49"/>
    <col min="3841" max="3841" width="15.875" style="49" customWidth="1"/>
    <col min="3842" max="3842" width="3.875" style="49" bestFit="1" customWidth="1"/>
    <col min="3843" max="3843" width="38.25" style="49" customWidth="1"/>
    <col min="3844" max="3844" width="13.875" style="49" bestFit="1" customWidth="1"/>
    <col min="3845" max="3845" width="13.125" style="49" bestFit="1" customWidth="1"/>
    <col min="3846" max="3846" width="7.875" style="49" customWidth="1"/>
    <col min="3847" max="3847" width="12.125" style="49" bestFit="1" customWidth="1"/>
    <col min="3848" max="3848" width="10.5" style="49" bestFit="1" customWidth="1"/>
    <col min="3849" max="3849" width="7" style="49" bestFit="1" customWidth="1"/>
    <col min="3850" max="3850" width="5.875" style="49" bestFit="1" customWidth="1"/>
    <col min="3851" max="3851" width="8.75" style="49" bestFit="1" customWidth="1"/>
    <col min="3852" max="3852" width="8.5" style="49" bestFit="1" customWidth="1"/>
    <col min="3853" max="3853" width="8.625" style="49" bestFit="1" customWidth="1"/>
    <col min="3854" max="3854" width="14.375" style="49" bestFit="1" customWidth="1"/>
    <col min="3855" max="3855" width="10" style="49" bestFit="1" customWidth="1"/>
    <col min="3856" max="3856" width="6" style="49" customWidth="1"/>
    <col min="3857" max="3857" width="25.25" style="49" bestFit="1" customWidth="1"/>
    <col min="3858" max="3858" width="11" style="49" bestFit="1" customWidth="1"/>
    <col min="3859" max="3860" width="8.25" style="49" bestFit="1" customWidth="1"/>
    <col min="3861" max="4096" width="9" style="49"/>
    <col min="4097" max="4097" width="15.875" style="49" customWidth="1"/>
    <col min="4098" max="4098" width="3.875" style="49" bestFit="1" customWidth="1"/>
    <col min="4099" max="4099" width="38.25" style="49" customWidth="1"/>
    <col min="4100" max="4100" width="13.875" style="49" bestFit="1" customWidth="1"/>
    <col min="4101" max="4101" width="13.125" style="49" bestFit="1" customWidth="1"/>
    <col min="4102" max="4102" width="7.875" style="49" customWidth="1"/>
    <col min="4103" max="4103" width="12.125" style="49" bestFit="1" customWidth="1"/>
    <col min="4104" max="4104" width="10.5" style="49" bestFit="1" customWidth="1"/>
    <col min="4105" max="4105" width="7" style="49" bestFit="1" customWidth="1"/>
    <col min="4106" max="4106" width="5.875" style="49" bestFit="1" customWidth="1"/>
    <col min="4107" max="4107" width="8.75" style="49" bestFit="1" customWidth="1"/>
    <col min="4108" max="4108" width="8.5" style="49" bestFit="1" customWidth="1"/>
    <col min="4109" max="4109" width="8.625" style="49" bestFit="1" customWidth="1"/>
    <col min="4110" max="4110" width="14.375" style="49" bestFit="1" customWidth="1"/>
    <col min="4111" max="4111" width="10" style="49" bestFit="1" customWidth="1"/>
    <col min="4112" max="4112" width="6" style="49" customWidth="1"/>
    <col min="4113" max="4113" width="25.25" style="49" bestFit="1" customWidth="1"/>
    <col min="4114" max="4114" width="11" style="49" bestFit="1" customWidth="1"/>
    <col min="4115" max="4116" width="8.25" style="49" bestFit="1" customWidth="1"/>
    <col min="4117" max="4352" width="9" style="49"/>
    <col min="4353" max="4353" width="15.875" style="49" customWidth="1"/>
    <col min="4354" max="4354" width="3.875" style="49" bestFit="1" customWidth="1"/>
    <col min="4355" max="4355" width="38.25" style="49" customWidth="1"/>
    <col min="4356" max="4356" width="13.875" style="49" bestFit="1" customWidth="1"/>
    <col min="4357" max="4357" width="13.125" style="49" bestFit="1" customWidth="1"/>
    <col min="4358" max="4358" width="7.875" style="49" customWidth="1"/>
    <col min="4359" max="4359" width="12.125" style="49" bestFit="1" customWidth="1"/>
    <col min="4360" max="4360" width="10.5" style="49" bestFit="1" customWidth="1"/>
    <col min="4361" max="4361" width="7" style="49" bestFit="1" customWidth="1"/>
    <col min="4362" max="4362" width="5.875" style="49" bestFit="1" customWidth="1"/>
    <col min="4363" max="4363" width="8.75" style="49" bestFit="1" customWidth="1"/>
    <col min="4364" max="4364" width="8.5" style="49" bestFit="1" customWidth="1"/>
    <col min="4365" max="4365" width="8.625" style="49" bestFit="1" customWidth="1"/>
    <col min="4366" max="4366" width="14.375" style="49" bestFit="1" customWidth="1"/>
    <col min="4367" max="4367" width="10" style="49" bestFit="1" customWidth="1"/>
    <col min="4368" max="4368" width="6" style="49" customWidth="1"/>
    <col min="4369" max="4369" width="25.25" style="49" bestFit="1" customWidth="1"/>
    <col min="4370" max="4370" width="11" style="49" bestFit="1" customWidth="1"/>
    <col min="4371" max="4372" width="8.25" style="49" bestFit="1" customWidth="1"/>
    <col min="4373" max="4608" width="9" style="49"/>
    <col min="4609" max="4609" width="15.875" style="49" customWidth="1"/>
    <col min="4610" max="4610" width="3.875" style="49" bestFit="1" customWidth="1"/>
    <col min="4611" max="4611" width="38.25" style="49" customWidth="1"/>
    <col min="4612" max="4612" width="13.875" style="49" bestFit="1" customWidth="1"/>
    <col min="4613" max="4613" width="13.125" style="49" bestFit="1" customWidth="1"/>
    <col min="4614" max="4614" width="7.875" style="49" customWidth="1"/>
    <col min="4615" max="4615" width="12.125" style="49" bestFit="1" customWidth="1"/>
    <col min="4616" max="4616" width="10.5" style="49" bestFit="1" customWidth="1"/>
    <col min="4617" max="4617" width="7" style="49" bestFit="1" customWidth="1"/>
    <col min="4618" max="4618" width="5.875" style="49" bestFit="1" customWidth="1"/>
    <col min="4619" max="4619" width="8.75" style="49" bestFit="1" customWidth="1"/>
    <col min="4620" max="4620" width="8.5" style="49" bestFit="1" customWidth="1"/>
    <col min="4621" max="4621" width="8.625" style="49" bestFit="1" customWidth="1"/>
    <col min="4622" max="4622" width="14.375" style="49" bestFit="1" customWidth="1"/>
    <col min="4623" max="4623" width="10" style="49" bestFit="1" customWidth="1"/>
    <col min="4624" max="4624" width="6" style="49" customWidth="1"/>
    <col min="4625" max="4625" width="25.25" style="49" bestFit="1" customWidth="1"/>
    <col min="4626" max="4626" width="11" style="49" bestFit="1" customWidth="1"/>
    <col min="4627" max="4628" width="8.25" style="49" bestFit="1" customWidth="1"/>
    <col min="4629" max="4864" width="9" style="49"/>
    <col min="4865" max="4865" width="15.875" style="49" customWidth="1"/>
    <col min="4866" max="4866" width="3.875" style="49" bestFit="1" customWidth="1"/>
    <col min="4867" max="4867" width="38.25" style="49" customWidth="1"/>
    <col min="4868" max="4868" width="13.875" style="49" bestFit="1" customWidth="1"/>
    <col min="4869" max="4869" width="13.125" style="49" bestFit="1" customWidth="1"/>
    <col min="4870" max="4870" width="7.875" style="49" customWidth="1"/>
    <col min="4871" max="4871" width="12.125" style="49" bestFit="1" customWidth="1"/>
    <col min="4872" max="4872" width="10.5" style="49" bestFit="1" customWidth="1"/>
    <col min="4873" max="4873" width="7" style="49" bestFit="1" customWidth="1"/>
    <col min="4874" max="4874" width="5.875" style="49" bestFit="1" customWidth="1"/>
    <col min="4875" max="4875" width="8.75" style="49" bestFit="1" customWidth="1"/>
    <col min="4876" max="4876" width="8.5" style="49" bestFit="1" customWidth="1"/>
    <col min="4877" max="4877" width="8.625" style="49" bestFit="1" customWidth="1"/>
    <col min="4878" max="4878" width="14.375" style="49" bestFit="1" customWidth="1"/>
    <col min="4879" max="4879" width="10" style="49" bestFit="1" customWidth="1"/>
    <col min="4880" max="4880" width="6" style="49" customWidth="1"/>
    <col min="4881" max="4881" width="25.25" style="49" bestFit="1" customWidth="1"/>
    <col min="4882" max="4882" width="11" style="49" bestFit="1" customWidth="1"/>
    <col min="4883" max="4884" width="8.25" style="49" bestFit="1" customWidth="1"/>
    <col min="4885" max="5120" width="9" style="49"/>
    <col min="5121" max="5121" width="15.875" style="49" customWidth="1"/>
    <col min="5122" max="5122" width="3.875" style="49" bestFit="1" customWidth="1"/>
    <col min="5123" max="5123" width="38.25" style="49" customWidth="1"/>
    <col min="5124" max="5124" width="13.875" style="49" bestFit="1" customWidth="1"/>
    <col min="5125" max="5125" width="13.125" style="49" bestFit="1" customWidth="1"/>
    <col min="5126" max="5126" width="7.875" style="49" customWidth="1"/>
    <col min="5127" max="5127" width="12.125" style="49" bestFit="1" customWidth="1"/>
    <col min="5128" max="5128" width="10.5" style="49" bestFit="1" customWidth="1"/>
    <col min="5129" max="5129" width="7" style="49" bestFit="1" customWidth="1"/>
    <col min="5130" max="5130" width="5.875" style="49" bestFit="1" customWidth="1"/>
    <col min="5131" max="5131" width="8.75" style="49" bestFit="1" customWidth="1"/>
    <col min="5132" max="5132" width="8.5" style="49" bestFit="1" customWidth="1"/>
    <col min="5133" max="5133" width="8.625" style="49" bestFit="1" customWidth="1"/>
    <col min="5134" max="5134" width="14.375" style="49" bestFit="1" customWidth="1"/>
    <col min="5135" max="5135" width="10" style="49" bestFit="1" customWidth="1"/>
    <col min="5136" max="5136" width="6" style="49" customWidth="1"/>
    <col min="5137" max="5137" width="25.25" style="49" bestFit="1" customWidth="1"/>
    <col min="5138" max="5138" width="11" style="49" bestFit="1" customWidth="1"/>
    <col min="5139" max="5140" width="8.25" style="49" bestFit="1" customWidth="1"/>
    <col min="5141" max="5376" width="9" style="49"/>
    <col min="5377" max="5377" width="15.875" style="49" customWidth="1"/>
    <col min="5378" max="5378" width="3.875" style="49" bestFit="1" customWidth="1"/>
    <col min="5379" max="5379" width="38.25" style="49" customWidth="1"/>
    <col min="5380" max="5380" width="13.875" style="49" bestFit="1" customWidth="1"/>
    <col min="5381" max="5381" width="13.125" style="49" bestFit="1" customWidth="1"/>
    <col min="5382" max="5382" width="7.875" style="49" customWidth="1"/>
    <col min="5383" max="5383" width="12.125" style="49" bestFit="1" customWidth="1"/>
    <col min="5384" max="5384" width="10.5" style="49" bestFit="1" customWidth="1"/>
    <col min="5385" max="5385" width="7" style="49" bestFit="1" customWidth="1"/>
    <col min="5386" max="5386" width="5.875" style="49" bestFit="1" customWidth="1"/>
    <col min="5387" max="5387" width="8.75" style="49" bestFit="1" customWidth="1"/>
    <col min="5388" max="5388" width="8.5" style="49" bestFit="1" customWidth="1"/>
    <col min="5389" max="5389" width="8.625" style="49" bestFit="1" customWidth="1"/>
    <col min="5390" max="5390" width="14.375" style="49" bestFit="1" customWidth="1"/>
    <col min="5391" max="5391" width="10" style="49" bestFit="1" customWidth="1"/>
    <col min="5392" max="5392" width="6" style="49" customWidth="1"/>
    <col min="5393" max="5393" width="25.25" style="49" bestFit="1" customWidth="1"/>
    <col min="5394" max="5394" width="11" style="49" bestFit="1" customWidth="1"/>
    <col min="5395" max="5396" width="8.25" style="49" bestFit="1" customWidth="1"/>
    <col min="5397" max="5632" width="9" style="49"/>
    <col min="5633" max="5633" width="15.875" style="49" customWidth="1"/>
    <col min="5634" max="5634" width="3.875" style="49" bestFit="1" customWidth="1"/>
    <col min="5635" max="5635" width="38.25" style="49" customWidth="1"/>
    <col min="5636" max="5636" width="13.875" style="49" bestFit="1" customWidth="1"/>
    <col min="5637" max="5637" width="13.125" style="49" bestFit="1" customWidth="1"/>
    <col min="5638" max="5638" width="7.875" style="49" customWidth="1"/>
    <col min="5639" max="5639" width="12.125" style="49" bestFit="1" customWidth="1"/>
    <col min="5640" max="5640" width="10.5" style="49" bestFit="1" customWidth="1"/>
    <col min="5641" max="5641" width="7" style="49" bestFit="1" customWidth="1"/>
    <col min="5642" max="5642" width="5.875" style="49" bestFit="1" customWidth="1"/>
    <col min="5643" max="5643" width="8.75" style="49" bestFit="1" customWidth="1"/>
    <col min="5644" max="5644" width="8.5" style="49" bestFit="1" customWidth="1"/>
    <col min="5645" max="5645" width="8.625" style="49" bestFit="1" customWidth="1"/>
    <col min="5646" max="5646" width="14.375" style="49" bestFit="1" customWidth="1"/>
    <col min="5647" max="5647" width="10" style="49" bestFit="1" customWidth="1"/>
    <col min="5648" max="5648" width="6" style="49" customWidth="1"/>
    <col min="5649" max="5649" width="25.25" style="49" bestFit="1" customWidth="1"/>
    <col min="5650" max="5650" width="11" style="49" bestFit="1" customWidth="1"/>
    <col min="5651" max="5652" width="8.25" style="49" bestFit="1" customWidth="1"/>
    <col min="5653" max="5888" width="9" style="49"/>
    <col min="5889" max="5889" width="15.875" style="49" customWidth="1"/>
    <col min="5890" max="5890" width="3.875" style="49" bestFit="1" customWidth="1"/>
    <col min="5891" max="5891" width="38.25" style="49" customWidth="1"/>
    <col min="5892" max="5892" width="13.875" style="49" bestFit="1" customWidth="1"/>
    <col min="5893" max="5893" width="13.125" style="49" bestFit="1" customWidth="1"/>
    <col min="5894" max="5894" width="7.875" style="49" customWidth="1"/>
    <col min="5895" max="5895" width="12.125" style="49" bestFit="1" customWidth="1"/>
    <col min="5896" max="5896" width="10.5" style="49" bestFit="1" customWidth="1"/>
    <col min="5897" max="5897" width="7" style="49" bestFit="1" customWidth="1"/>
    <col min="5898" max="5898" width="5.875" style="49" bestFit="1" customWidth="1"/>
    <col min="5899" max="5899" width="8.75" style="49" bestFit="1" customWidth="1"/>
    <col min="5900" max="5900" width="8.5" style="49" bestFit="1" customWidth="1"/>
    <col min="5901" max="5901" width="8.625" style="49" bestFit="1" customWidth="1"/>
    <col min="5902" max="5902" width="14.375" style="49" bestFit="1" customWidth="1"/>
    <col min="5903" max="5903" width="10" style="49" bestFit="1" customWidth="1"/>
    <col min="5904" max="5904" width="6" style="49" customWidth="1"/>
    <col min="5905" max="5905" width="25.25" style="49" bestFit="1" customWidth="1"/>
    <col min="5906" max="5906" width="11" style="49" bestFit="1" customWidth="1"/>
    <col min="5907" max="5908" width="8.25" style="49" bestFit="1" customWidth="1"/>
    <col min="5909" max="6144" width="9" style="49"/>
    <col min="6145" max="6145" width="15.875" style="49" customWidth="1"/>
    <col min="6146" max="6146" width="3.875" style="49" bestFit="1" customWidth="1"/>
    <col min="6147" max="6147" width="38.25" style="49" customWidth="1"/>
    <col min="6148" max="6148" width="13.875" style="49" bestFit="1" customWidth="1"/>
    <col min="6149" max="6149" width="13.125" style="49" bestFit="1" customWidth="1"/>
    <col min="6150" max="6150" width="7.875" style="49" customWidth="1"/>
    <col min="6151" max="6151" width="12.125" style="49" bestFit="1" customWidth="1"/>
    <col min="6152" max="6152" width="10.5" style="49" bestFit="1" customWidth="1"/>
    <col min="6153" max="6153" width="7" style="49" bestFit="1" customWidth="1"/>
    <col min="6154" max="6154" width="5.875" style="49" bestFit="1" customWidth="1"/>
    <col min="6155" max="6155" width="8.75" style="49" bestFit="1" customWidth="1"/>
    <col min="6156" max="6156" width="8.5" style="49" bestFit="1" customWidth="1"/>
    <col min="6157" max="6157" width="8.625" style="49" bestFit="1" customWidth="1"/>
    <col min="6158" max="6158" width="14.375" style="49" bestFit="1" customWidth="1"/>
    <col min="6159" max="6159" width="10" style="49" bestFit="1" customWidth="1"/>
    <col min="6160" max="6160" width="6" style="49" customWidth="1"/>
    <col min="6161" max="6161" width="25.25" style="49" bestFit="1" customWidth="1"/>
    <col min="6162" max="6162" width="11" style="49" bestFit="1" customWidth="1"/>
    <col min="6163" max="6164" width="8.25" style="49" bestFit="1" customWidth="1"/>
    <col min="6165" max="6400" width="9" style="49"/>
    <col min="6401" max="6401" width="15.875" style="49" customWidth="1"/>
    <col min="6402" max="6402" width="3.875" style="49" bestFit="1" customWidth="1"/>
    <col min="6403" max="6403" width="38.25" style="49" customWidth="1"/>
    <col min="6404" max="6404" width="13.875" style="49" bestFit="1" customWidth="1"/>
    <col min="6405" max="6405" width="13.125" style="49" bestFit="1" customWidth="1"/>
    <col min="6406" max="6406" width="7.875" style="49" customWidth="1"/>
    <col min="6407" max="6407" width="12.125" style="49" bestFit="1" customWidth="1"/>
    <col min="6408" max="6408" width="10.5" style="49" bestFit="1" customWidth="1"/>
    <col min="6409" max="6409" width="7" style="49" bestFit="1" customWidth="1"/>
    <col min="6410" max="6410" width="5.875" style="49" bestFit="1" customWidth="1"/>
    <col min="6411" max="6411" width="8.75" style="49" bestFit="1" customWidth="1"/>
    <col min="6412" max="6412" width="8.5" style="49" bestFit="1" customWidth="1"/>
    <col min="6413" max="6413" width="8.625" style="49" bestFit="1" customWidth="1"/>
    <col min="6414" max="6414" width="14.375" style="49" bestFit="1" customWidth="1"/>
    <col min="6415" max="6415" width="10" style="49" bestFit="1" customWidth="1"/>
    <col min="6416" max="6416" width="6" style="49" customWidth="1"/>
    <col min="6417" max="6417" width="25.25" style="49" bestFit="1" customWidth="1"/>
    <col min="6418" max="6418" width="11" style="49" bestFit="1" customWidth="1"/>
    <col min="6419" max="6420" width="8.25" style="49" bestFit="1" customWidth="1"/>
    <col min="6421" max="6656" width="9" style="49"/>
    <col min="6657" max="6657" width="15.875" style="49" customWidth="1"/>
    <col min="6658" max="6658" width="3.875" style="49" bestFit="1" customWidth="1"/>
    <col min="6659" max="6659" width="38.25" style="49" customWidth="1"/>
    <col min="6660" max="6660" width="13.875" style="49" bestFit="1" customWidth="1"/>
    <col min="6661" max="6661" width="13.125" style="49" bestFit="1" customWidth="1"/>
    <col min="6662" max="6662" width="7.875" style="49" customWidth="1"/>
    <col min="6663" max="6663" width="12.125" style="49" bestFit="1" customWidth="1"/>
    <col min="6664" max="6664" width="10.5" style="49" bestFit="1" customWidth="1"/>
    <col min="6665" max="6665" width="7" style="49" bestFit="1" customWidth="1"/>
    <col min="6666" max="6666" width="5.875" style="49" bestFit="1" customWidth="1"/>
    <col min="6667" max="6667" width="8.75" style="49" bestFit="1" customWidth="1"/>
    <col min="6668" max="6668" width="8.5" style="49" bestFit="1" customWidth="1"/>
    <col min="6669" max="6669" width="8.625" style="49" bestFit="1" customWidth="1"/>
    <col min="6670" max="6670" width="14.375" style="49" bestFit="1" customWidth="1"/>
    <col min="6671" max="6671" width="10" style="49" bestFit="1" customWidth="1"/>
    <col min="6672" max="6672" width="6" style="49" customWidth="1"/>
    <col min="6673" max="6673" width="25.25" style="49" bestFit="1" customWidth="1"/>
    <col min="6674" max="6674" width="11" style="49" bestFit="1" customWidth="1"/>
    <col min="6675" max="6676" width="8.25" style="49" bestFit="1" customWidth="1"/>
    <col min="6677" max="6912" width="9" style="49"/>
    <col min="6913" max="6913" width="15.875" style="49" customWidth="1"/>
    <col min="6914" max="6914" width="3.875" style="49" bestFit="1" customWidth="1"/>
    <col min="6915" max="6915" width="38.25" style="49" customWidth="1"/>
    <col min="6916" max="6916" width="13.875" style="49" bestFit="1" customWidth="1"/>
    <col min="6917" max="6917" width="13.125" style="49" bestFit="1" customWidth="1"/>
    <col min="6918" max="6918" width="7.875" style="49" customWidth="1"/>
    <col min="6919" max="6919" width="12.125" style="49" bestFit="1" customWidth="1"/>
    <col min="6920" max="6920" width="10.5" style="49" bestFit="1" customWidth="1"/>
    <col min="6921" max="6921" width="7" style="49" bestFit="1" customWidth="1"/>
    <col min="6922" max="6922" width="5.875" style="49" bestFit="1" customWidth="1"/>
    <col min="6923" max="6923" width="8.75" style="49" bestFit="1" customWidth="1"/>
    <col min="6924" max="6924" width="8.5" style="49" bestFit="1" customWidth="1"/>
    <col min="6925" max="6925" width="8.625" style="49" bestFit="1" customWidth="1"/>
    <col min="6926" max="6926" width="14.375" style="49" bestFit="1" customWidth="1"/>
    <col min="6927" max="6927" width="10" style="49" bestFit="1" customWidth="1"/>
    <col min="6928" max="6928" width="6" style="49" customWidth="1"/>
    <col min="6929" max="6929" width="25.25" style="49" bestFit="1" customWidth="1"/>
    <col min="6930" max="6930" width="11" style="49" bestFit="1" customWidth="1"/>
    <col min="6931" max="6932" width="8.25" style="49" bestFit="1" customWidth="1"/>
    <col min="6933" max="7168" width="9" style="49"/>
    <col min="7169" max="7169" width="15.875" style="49" customWidth="1"/>
    <col min="7170" max="7170" width="3.875" style="49" bestFit="1" customWidth="1"/>
    <col min="7171" max="7171" width="38.25" style="49" customWidth="1"/>
    <col min="7172" max="7172" width="13.875" style="49" bestFit="1" customWidth="1"/>
    <col min="7173" max="7173" width="13.125" style="49" bestFit="1" customWidth="1"/>
    <col min="7174" max="7174" width="7.875" style="49" customWidth="1"/>
    <col min="7175" max="7175" width="12.125" style="49" bestFit="1" customWidth="1"/>
    <col min="7176" max="7176" width="10.5" style="49" bestFit="1" customWidth="1"/>
    <col min="7177" max="7177" width="7" style="49" bestFit="1" customWidth="1"/>
    <col min="7178" max="7178" width="5.875" style="49" bestFit="1" customWidth="1"/>
    <col min="7179" max="7179" width="8.75" style="49" bestFit="1" customWidth="1"/>
    <col min="7180" max="7180" width="8.5" style="49" bestFit="1" customWidth="1"/>
    <col min="7181" max="7181" width="8.625" style="49" bestFit="1" customWidth="1"/>
    <col min="7182" max="7182" width="14.375" style="49" bestFit="1" customWidth="1"/>
    <col min="7183" max="7183" width="10" style="49" bestFit="1" customWidth="1"/>
    <col min="7184" max="7184" width="6" style="49" customWidth="1"/>
    <col min="7185" max="7185" width="25.25" style="49" bestFit="1" customWidth="1"/>
    <col min="7186" max="7186" width="11" style="49" bestFit="1" customWidth="1"/>
    <col min="7187" max="7188" width="8.25" style="49" bestFit="1" customWidth="1"/>
    <col min="7189" max="7424" width="9" style="49"/>
    <col min="7425" max="7425" width="15.875" style="49" customWidth="1"/>
    <col min="7426" max="7426" width="3.875" style="49" bestFit="1" customWidth="1"/>
    <col min="7427" max="7427" width="38.25" style="49" customWidth="1"/>
    <col min="7428" max="7428" width="13.875" style="49" bestFit="1" customWidth="1"/>
    <col min="7429" max="7429" width="13.125" style="49" bestFit="1" customWidth="1"/>
    <col min="7430" max="7430" width="7.875" style="49" customWidth="1"/>
    <col min="7431" max="7431" width="12.125" style="49" bestFit="1" customWidth="1"/>
    <col min="7432" max="7432" width="10.5" style="49" bestFit="1" customWidth="1"/>
    <col min="7433" max="7433" width="7" style="49" bestFit="1" customWidth="1"/>
    <col min="7434" max="7434" width="5.875" style="49" bestFit="1" customWidth="1"/>
    <col min="7435" max="7435" width="8.75" style="49" bestFit="1" customWidth="1"/>
    <col min="7436" max="7436" width="8.5" style="49" bestFit="1" customWidth="1"/>
    <col min="7437" max="7437" width="8.625" style="49" bestFit="1" customWidth="1"/>
    <col min="7438" max="7438" width="14.375" style="49" bestFit="1" customWidth="1"/>
    <col min="7439" max="7439" width="10" style="49" bestFit="1" customWidth="1"/>
    <col min="7440" max="7440" width="6" style="49" customWidth="1"/>
    <col min="7441" max="7441" width="25.25" style="49" bestFit="1" customWidth="1"/>
    <col min="7442" max="7442" width="11" style="49" bestFit="1" customWidth="1"/>
    <col min="7443" max="7444" width="8.25" style="49" bestFit="1" customWidth="1"/>
    <col min="7445" max="7680" width="9" style="49"/>
    <col min="7681" max="7681" width="15.875" style="49" customWidth="1"/>
    <col min="7682" max="7682" width="3.875" style="49" bestFit="1" customWidth="1"/>
    <col min="7683" max="7683" width="38.25" style="49" customWidth="1"/>
    <col min="7684" max="7684" width="13.875" style="49" bestFit="1" customWidth="1"/>
    <col min="7685" max="7685" width="13.125" style="49" bestFit="1" customWidth="1"/>
    <col min="7686" max="7686" width="7.875" style="49" customWidth="1"/>
    <col min="7687" max="7687" width="12.125" style="49" bestFit="1" customWidth="1"/>
    <col min="7688" max="7688" width="10.5" style="49" bestFit="1" customWidth="1"/>
    <col min="7689" max="7689" width="7" style="49" bestFit="1" customWidth="1"/>
    <col min="7690" max="7690" width="5.875" style="49" bestFit="1" customWidth="1"/>
    <col min="7691" max="7691" width="8.75" style="49" bestFit="1" customWidth="1"/>
    <col min="7692" max="7692" width="8.5" style="49" bestFit="1" customWidth="1"/>
    <col min="7693" max="7693" width="8.625" style="49" bestFit="1" customWidth="1"/>
    <col min="7694" max="7694" width="14.375" style="49" bestFit="1" customWidth="1"/>
    <col min="7695" max="7695" width="10" style="49" bestFit="1" customWidth="1"/>
    <col min="7696" max="7696" width="6" style="49" customWidth="1"/>
    <col min="7697" max="7697" width="25.25" style="49" bestFit="1" customWidth="1"/>
    <col min="7698" max="7698" width="11" style="49" bestFit="1" customWidth="1"/>
    <col min="7699" max="7700" width="8.25" style="49" bestFit="1" customWidth="1"/>
    <col min="7701" max="7936" width="9" style="49"/>
    <col min="7937" max="7937" width="15.875" style="49" customWidth="1"/>
    <col min="7938" max="7938" width="3.875" style="49" bestFit="1" customWidth="1"/>
    <col min="7939" max="7939" width="38.25" style="49" customWidth="1"/>
    <col min="7940" max="7940" width="13.875" style="49" bestFit="1" customWidth="1"/>
    <col min="7941" max="7941" width="13.125" style="49" bestFit="1" customWidth="1"/>
    <col min="7942" max="7942" width="7.875" style="49" customWidth="1"/>
    <col min="7943" max="7943" width="12.125" style="49" bestFit="1" customWidth="1"/>
    <col min="7944" max="7944" width="10.5" style="49" bestFit="1" customWidth="1"/>
    <col min="7945" max="7945" width="7" style="49" bestFit="1" customWidth="1"/>
    <col min="7946" max="7946" width="5.875" style="49" bestFit="1" customWidth="1"/>
    <col min="7947" max="7947" width="8.75" style="49" bestFit="1" customWidth="1"/>
    <col min="7948" max="7948" width="8.5" style="49" bestFit="1" customWidth="1"/>
    <col min="7949" max="7949" width="8.625" style="49" bestFit="1" customWidth="1"/>
    <col min="7950" max="7950" width="14.375" style="49" bestFit="1" customWidth="1"/>
    <col min="7951" max="7951" width="10" style="49" bestFit="1" customWidth="1"/>
    <col min="7952" max="7952" width="6" style="49" customWidth="1"/>
    <col min="7953" max="7953" width="25.25" style="49" bestFit="1" customWidth="1"/>
    <col min="7954" max="7954" width="11" style="49" bestFit="1" customWidth="1"/>
    <col min="7955" max="7956" width="8.25" style="49" bestFit="1" customWidth="1"/>
    <col min="7957" max="8192" width="9" style="49"/>
    <col min="8193" max="8193" width="15.875" style="49" customWidth="1"/>
    <col min="8194" max="8194" width="3.875" style="49" bestFit="1" customWidth="1"/>
    <col min="8195" max="8195" width="38.25" style="49" customWidth="1"/>
    <col min="8196" max="8196" width="13.875" style="49" bestFit="1" customWidth="1"/>
    <col min="8197" max="8197" width="13.125" style="49" bestFit="1" customWidth="1"/>
    <col min="8198" max="8198" width="7.875" style="49" customWidth="1"/>
    <col min="8199" max="8199" width="12.125" style="49" bestFit="1" customWidth="1"/>
    <col min="8200" max="8200" width="10.5" style="49" bestFit="1" customWidth="1"/>
    <col min="8201" max="8201" width="7" style="49" bestFit="1" customWidth="1"/>
    <col min="8202" max="8202" width="5.875" style="49" bestFit="1" customWidth="1"/>
    <col min="8203" max="8203" width="8.75" style="49" bestFit="1" customWidth="1"/>
    <col min="8204" max="8204" width="8.5" style="49" bestFit="1" customWidth="1"/>
    <col min="8205" max="8205" width="8.625" style="49" bestFit="1" customWidth="1"/>
    <col min="8206" max="8206" width="14.375" style="49" bestFit="1" customWidth="1"/>
    <col min="8207" max="8207" width="10" style="49" bestFit="1" customWidth="1"/>
    <col min="8208" max="8208" width="6" style="49" customWidth="1"/>
    <col min="8209" max="8209" width="25.25" style="49" bestFit="1" customWidth="1"/>
    <col min="8210" max="8210" width="11" style="49" bestFit="1" customWidth="1"/>
    <col min="8211" max="8212" width="8.25" style="49" bestFit="1" customWidth="1"/>
    <col min="8213" max="8448" width="9" style="49"/>
    <col min="8449" max="8449" width="15.875" style="49" customWidth="1"/>
    <col min="8450" max="8450" width="3.875" style="49" bestFit="1" customWidth="1"/>
    <col min="8451" max="8451" width="38.25" style="49" customWidth="1"/>
    <col min="8452" max="8452" width="13.875" style="49" bestFit="1" customWidth="1"/>
    <col min="8453" max="8453" width="13.125" style="49" bestFit="1" customWidth="1"/>
    <col min="8454" max="8454" width="7.875" style="49" customWidth="1"/>
    <col min="8455" max="8455" width="12.125" style="49" bestFit="1" customWidth="1"/>
    <col min="8456" max="8456" width="10.5" style="49" bestFit="1" customWidth="1"/>
    <col min="8457" max="8457" width="7" style="49" bestFit="1" customWidth="1"/>
    <col min="8458" max="8458" width="5.875" style="49" bestFit="1" customWidth="1"/>
    <col min="8459" max="8459" width="8.75" style="49" bestFit="1" customWidth="1"/>
    <col min="8460" max="8460" width="8.5" style="49" bestFit="1" customWidth="1"/>
    <col min="8461" max="8461" width="8.625" style="49" bestFit="1" customWidth="1"/>
    <col min="8462" max="8462" width="14.375" style="49" bestFit="1" customWidth="1"/>
    <col min="8463" max="8463" width="10" style="49" bestFit="1" customWidth="1"/>
    <col min="8464" max="8464" width="6" style="49" customWidth="1"/>
    <col min="8465" max="8465" width="25.25" style="49" bestFit="1" customWidth="1"/>
    <col min="8466" max="8466" width="11" style="49" bestFit="1" customWidth="1"/>
    <col min="8467" max="8468" width="8.25" style="49" bestFit="1" customWidth="1"/>
    <col min="8469" max="8704" width="9" style="49"/>
    <col min="8705" max="8705" width="15.875" style="49" customWidth="1"/>
    <col min="8706" max="8706" width="3.875" style="49" bestFit="1" customWidth="1"/>
    <col min="8707" max="8707" width="38.25" style="49" customWidth="1"/>
    <col min="8708" max="8708" width="13.875" style="49" bestFit="1" customWidth="1"/>
    <col min="8709" max="8709" width="13.125" style="49" bestFit="1" customWidth="1"/>
    <col min="8710" max="8710" width="7.875" style="49" customWidth="1"/>
    <col min="8711" max="8711" width="12.125" style="49" bestFit="1" customWidth="1"/>
    <col min="8712" max="8712" width="10.5" style="49" bestFit="1" customWidth="1"/>
    <col min="8713" max="8713" width="7" style="49" bestFit="1" customWidth="1"/>
    <col min="8714" max="8714" width="5.875" style="49" bestFit="1" customWidth="1"/>
    <col min="8715" max="8715" width="8.75" style="49" bestFit="1" customWidth="1"/>
    <col min="8716" max="8716" width="8.5" style="49" bestFit="1" customWidth="1"/>
    <col min="8717" max="8717" width="8.625" style="49" bestFit="1" customWidth="1"/>
    <col min="8718" max="8718" width="14.375" style="49" bestFit="1" customWidth="1"/>
    <col min="8719" max="8719" width="10" style="49" bestFit="1" customWidth="1"/>
    <col min="8720" max="8720" width="6" style="49" customWidth="1"/>
    <col min="8721" max="8721" width="25.25" style="49" bestFit="1" customWidth="1"/>
    <col min="8722" max="8722" width="11" style="49" bestFit="1" customWidth="1"/>
    <col min="8723" max="8724" width="8.25" style="49" bestFit="1" customWidth="1"/>
    <col min="8725" max="8960" width="9" style="49"/>
    <col min="8961" max="8961" width="15.875" style="49" customWidth="1"/>
    <col min="8962" max="8962" width="3.875" style="49" bestFit="1" customWidth="1"/>
    <col min="8963" max="8963" width="38.25" style="49" customWidth="1"/>
    <col min="8964" max="8964" width="13.875" style="49" bestFit="1" customWidth="1"/>
    <col min="8965" max="8965" width="13.125" style="49" bestFit="1" customWidth="1"/>
    <col min="8966" max="8966" width="7.875" style="49" customWidth="1"/>
    <col min="8967" max="8967" width="12.125" style="49" bestFit="1" customWidth="1"/>
    <col min="8968" max="8968" width="10.5" style="49" bestFit="1" customWidth="1"/>
    <col min="8969" max="8969" width="7" style="49" bestFit="1" customWidth="1"/>
    <col min="8970" max="8970" width="5.875" style="49" bestFit="1" customWidth="1"/>
    <col min="8971" max="8971" width="8.75" style="49" bestFit="1" customWidth="1"/>
    <col min="8972" max="8972" width="8.5" style="49" bestFit="1" customWidth="1"/>
    <col min="8973" max="8973" width="8.625" style="49" bestFit="1" customWidth="1"/>
    <col min="8974" max="8974" width="14.375" style="49" bestFit="1" customWidth="1"/>
    <col min="8975" max="8975" width="10" style="49" bestFit="1" customWidth="1"/>
    <col min="8976" max="8976" width="6" style="49" customWidth="1"/>
    <col min="8977" max="8977" width="25.25" style="49" bestFit="1" customWidth="1"/>
    <col min="8978" max="8978" width="11" style="49" bestFit="1" customWidth="1"/>
    <col min="8979" max="8980" width="8.25" style="49" bestFit="1" customWidth="1"/>
    <col min="8981" max="9216" width="9" style="49"/>
    <col min="9217" max="9217" width="15.875" style="49" customWidth="1"/>
    <col min="9218" max="9218" width="3.875" style="49" bestFit="1" customWidth="1"/>
    <col min="9219" max="9219" width="38.25" style="49" customWidth="1"/>
    <col min="9220" max="9220" width="13.875" style="49" bestFit="1" customWidth="1"/>
    <col min="9221" max="9221" width="13.125" style="49" bestFit="1" customWidth="1"/>
    <col min="9222" max="9222" width="7.875" style="49" customWidth="1"/>
    <col min="9223" max="9223" width="12.125" style="49" bestFit="1" customWidth="1"/>
    <col min="9224" max="9224" width="10.5" style="49" bestFit="1" customWidth="1"/>
    <col min="9225" max="9225" width="7" style="49" bestFit="1" customWidth="1"/>
    <col min="9226" max="9226" width="5.875" style="49" bestFit="1" customWidth="1"/>
    <col min="9227" max="9227" width="8.75" style="49" bestFit="1" customWidth="1"/>
    <col min="9228" max="9228" width="8.5" style="49" bestFit="1" customWidth="1"/>
    <col min="9229" max="9229" width="8.625" style="49" bestFit="1" customWidth="1"/>
    <col min="9230" max="9230" width="14.375" style="49" bestFit="1" customWidth="1"/>
    <col min="9231" max="9231" width="10" style="49" bestFit="1" customWidth="1"/>
    <col min="9232" max="9232" width="6" style="49" customWidth="1"/>
    <col min="9233" max="9233" width="25.25" style="49" bestFit="1" customWidth="1"/>
    <col min="9234" max="9234" width="11" style="49" bestFit="1" customWidth="1"/>
    <col min="9235" max="9236" width="8.25" style="49" bestFit="1" customWidth="1"/>
    <col min="9237" max="9472" width="9" style="49"/>
    <col min="9473" max="9473" width="15.875" style="49" customWidth="1"/>
    <col min="9474" max="9474" width="3.875" style="49" bestFit="1" customWidth="1"/>
    <col min="9475" max="9475" width="38.25" style="49" customWidth="1"/>
    <col min="9476" max="9476" width="13.875" style="49" bestFit="1" customWidth="1"/>
    <col min="9477" max="9477" width="13.125" style="49" bestFit="1" customWidth="1"/>
    <col min="9478" max="9478" width="7.875" style="49" customWidth="1"/>
    <col min="9479" max="9479" width="12.125" style="49" bestFit="1" customWidth="1"/>
    <col min="9480" max="9480" width="10.5" style="49" bestFit="1" customWidth="1"/>
    <col min="9481" max="9481" width="7" style="49" bestFit="1" customWidth="1"/>
    <col min="9482" max="9482" width="5.875" style="49" bestFit="1" customWidth="1"/>
    <col min="9483" max="9483" width="8.75" style="49" bestFit="1" customWidth="1"/>
    <col min="9484" max="9484" width="8.5" style="49" bestFit="1" customWidth="1"/>
    <col min="9485" max="9485" width="8.625" style="49" bestFit="1" customWidth="1"/>
    <col min="9486" max="9486" width="14.375" style="49" bestFit="1" customWidth="1"/>
    <col min="9487" max="9487" width="10" style="49" bestFit="1" customWidth="1"/>
    <col min="9488" max="9488" width="6" style="49" customWidth="1"/>
    <col min="9489" max="9489" width="25.25" style="49" bestFit="1" customWidth="1"/>
    <col min="9490" max="9490" width="11" style="49" bestFit="1" customWidth="1"/>
    <col min="9491" max="9492" width="8.25" style="49" bestFit="1" customWidth="1"/>
    <col min="9493" max="9728" width="9" style="49"/>
    <col min="9729" max="9729" width="15.875" style="49" customWidth="1"/>
    <col min="9730" max="9730" width="3.875" style="49" bestFit="1" customWidth="1"/>
    <col min="9731" max="9731" width="38.25" style="49" customWidth="1"/>
    <col min="9732" max="9732" width="13.875" style="49" bestFit="1" customWidth="1"/>
    <col min="9733" max="9733" width="13.125" style="49" bestFit="1" customWidth="1"/>
    <col min="9734" max="9734" width="7.875" style="49" customWidth="1"/>
    <col min="9735" max="9735" width="12.125" style="49" bestFit="1" customWidth="1"/>
    <col min="9736" max="9736" width="10.5" style="49" bestFit="1" customWidth="1"/>
    <col min="9737" max="9737" width="7" style="49" bestFit="1" customWidth="1"/>
    <col min="9738" max="9738" width="5.875" style="49" bestFit="1" customWidth="1"/>
    <col min="9739" max="9739" width="8.75" style="49" bestFit="1" customWidth="1"/>
    <col min="9740" max="9740" width="8.5" style="49" bestFit="1" customWidth="1"/>
    <col min="9741" max="9741" width="8.625" style="49" bestFit="1" customWidth="1"/>
    <col min="9742" max="9742" width="14.375" style="49" bestFit="1" customWidth="1"/>
    <col min="9743" max="9743" width="10" style="49" bestFit="1" customWidth="1"/>
    <col min="9744" max="9744" width="6" style="49" customWidth="1"/>
    <col min="9745" max="9745" width="25.25" style="49" bestFit="1" customWidth="1"/>
    <col min="9746" max="9746" width="11" style="49" bestFit="1" customWidth="1"/>
    <col min="9747" max="9748" width="8.25" style="49" bestFit="1" customWidth="1"/>
    <col min="9749" max="9984" width="9" style="49"/>
    <col min="9985" max="9985" width="15.875" style="49" customWidth="1"/>
    <col min="9986" max="9986" width="3.875" style="49" bestFit="1" customWidth="1"/>
    <col min="9987" max="9987" width="38.25" style="49" customWidth="1"/>
    <col min="9988" max="9988" width="13.875" style="49" bestFit="1" customWidth="1"/>
    <col min="9989" max="9989" width="13.125" style="49" bestFit="1" customWidth="1"/>
    <col min="9990" max="9990" width="7.875" style="49" customWidth="1"/>
    <col min="9991" max="9991" width="12.125" style="49" bestFit="1" customWidth="1"/>
    <col min="9992" max="9992" width="10.5" style="49" bestFit="1" customWidth="1"/>
    <col min="9993" max="9993" width="7" style="49" bestFit="1" customWidth="1"/>
    <col min="9994" max="9994" width="5.875" style="49" bestFit="1" customWidth="1"/>
    <col min="9995" max="9995" width="8.75" style="49" bestFit="1" customWidth="1"/>
    <col min="9996" max="9996" width="8.5" style="49" bestFit="1" customWidth="1"/>
    <col min="9997" max="9997" width="8.625" style="49" bestFit="1" customWidth="1"/>
    <col min="9998" max="9998" width="14.375" style="49" bestFit="1" customWidth="1"/>
    <col min="9999" max="9999" width="10" style="49" bestFit="1" customWidth="1"/>
    <col min="10000" max="10000" width="6" style="49" customWidth="1"/>
    <col min="10001" max="10001" width="25.25" style="49" bestFit="1" customWidth="1"/>
    <col min="10002" max="10002" width="11" style="49" bestFit="1" customWidth="1"/>
    <col min="10003" max="10004" width="8.25" style="49" bestFit="1" customWidth="1"/>
    <col min="10005"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125" style="49" bestFit="1" customWidth="1"/>
    <col min="10246" max="10246" width="7.875" style="49" customWidth="1"/>
    <col min="10247" max="10247" width="12.125" style="49" bestFit="1" customWidth="1"/>
    <col min="10248" max="10248" width="10.5" style="49" bestFit="1" customWidth="1"/>
    <col min="10249" max="10249" width="7" style="49" bestFit="1" customWidth="1"/>
    <col min="10250" max="10250" width="5.875" style="49" bestFit="1" customWidth="1"/>
    <col min="10251" max="10251" width="8.75" style="49" bestFit="1" customWidth="1"/>
    <col min="10252" max="10252" width="8.5" style="49" bestFit="1" customWidth="1"/>
    <col min="10253" max="10253" width="8.625" style="49" bestFit="1" customWidth="1"/>
    <col min="10254" max="10254" width="14.375" style="49" bestFit="1" customWidth="1"/>
    <col min="10255" max="10255" width="10" style="49" bestFit="1" customWidth="1"/>
    <col min="10256" max="10256" width="6" style="49" customWidth="1"/>
    <col min="10257" max="10257" width="25.25" style="49" bestFit="1" customWidth="1"/>
    <col min="10258" max="10258" width="11" style="49" bestFit="1" customWidth="1"/>
    <col min="10259" max="10260" width="8.25" style="49" bestFit="1" customWidth="1"/>
    <col min="10261"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125" style="49" bestFit="1" customWidth="1"/>
    <col min="10502" max="10502" width="7.875" style="49" customWidth="1"/>
    <col min="10503" max="10503" width="12.125" style="49" bestFit="1" customWidth="1"/>
    <col min="10504" max="10504" width="10.5" style="49" bestFit="1" customWidth="1"/>
    <col min="10505" max="10505" width="7" style="49" bestFit="1" customWidth="1"/>
    <col min="10506" max="10506" width="5.875" style="49" bestFit="1" customWidth="1"/>
    <col min="10507" max="10507" width="8.75" style="49" bestFit="1" customWidth="1"/>
    <col min="10508" max="10508" width="8.5" style="49" bestFit="1" customWidth="1"/>
    <col min="10509" max="10509" width="8.625" style="49" bestFit="1" customWidth="1"/>
    <col min="10510" max="10510" width="14.375" style="49" bestFit="1" customWidth="1"/>
    <col min="10511" max="10511" width="10" style="49" bestFit="1" customWidth="1"/>
    <col min="10512" max="10512" width="6" style="49" customWidth="1"/>
    <col min="10513" max="10513" width="25.25" style="49" bestFit="1" customWidth="1"/>
    <col min="10514" max="10514" width="11" style="49" bestFit="1" customWidth="1"/>
    <col min="10515" max="10516" width="8.25" style="49" bestFit="1" customWidth="1"/>
    <col min="10517"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125" style="49" bestFit="1" customWidth="1"/>
    <col min="10758" max="10758" width="7.875" style="49" customWidth="1"/>
    <col min="10759" max="10759" width="12.125" style="49" bestFit="1" customWidth="1"/>
    <col min="10760" max="10760" width="10.5" style="49" bestFit="1" customWidth="1"/>
    <col min="10761" max="10761" width="7" style="49" bestFit="1" customWidth="1"/>
    <col min="10762" max="10762" width="5.875" style="49" bestFit="1" customWidth="1"/>
    <col min="10763" max="10763" width="8.75" style="49" bestFit="1" customWidth="1"/>
    <col min="10764" max="10764" width="8.5" style="49" bestFit="1" customWidth="1"/>
    <col min="10765" max="10765" width="8.625" style="49" bestFit="1" customWidth="1"/>
    <col min="10766" max="10766" width="14.375" style="49" bestFit="1" customWidth="1"/>
    <col min="10767" max="10767" width="10" style="49" bestFit="1" customWidth="1"/>
    <col min="10768" max="10768" width="6" style="49" customWidth="1"/>
    <col min="10769" max="10769" width="25.25" style="49" bestFit="1" customWidth="1"/>
    <col min="10770" max="10770" width="11" style="49" bestFit="1" customWidth="1"/>
    <col min="10771" max="10772" width="8.25" style="49" bestFit="1" customWidth="1"/>
    <col min="10773"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125" style="49" bestFit="1" customWidth="1"/>
    <col min="11014" max="11014" width="7.875" style="49" customWidth="1"/>
    <col min="11015" max="11015" width="12.125" style="49" bestFit="1" customWidth="1"/>
    <col min="11016" max="11016" width="10.5" style="49" bestFit="1" customWidth="1"/>
    <col min="11017" max="11017" width="7" style="49" bestFit="1" customWidth="1"/>
    <col min="11018" max="11018" width="5.875" style="49" bestFit="1" customWidth="1"/>
    <col min="11019" max="11019" width="8.75" style="49" bestFit="1" customWidth="1"/>
    <col min="11020" max="11020" width="8.5" style="49" bestFit="1" customWidth="1"/>
    <col min="11021" max="11021" width="8.625" style="49" bestFit="1" customWidth="1"/>
    <col min="11022" max="11022" width="14.375" style="49" bestFit="1" customWidth="1"/>
    <col min="11023" max="11023" width="10" style="49" bestFit="1" customWidth="1"/>
    <col min="11024" max="11024" width="6" style="49" customWidth="1"/>
    <col min="11025" max="11025" width="25.25" style="49" bestFit="1" customWidth="1"/>
    <col min="11026" max="11026" width="11" style="49" bestFit="1" customWidth="1"/>
    <col min="11027" max="11028" width="8.25" style="49" bestFit="1" customWidth="1"/>
    <col min="11029"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125" style="49" bestFit="1" customWidth="1"/>
    <col min="11270" max="11270" width="7.875" style="49" customWidth="1"/>
    <col min="11271" max="11271" width="12.125" style="49" bestFit="1" customWidth="1"/>
    <col min="11272" max="11272" width="10.5" style="49" bestFit="1" customWidth="1"/>
    <col min="11273" max="11273" width="7" style="49" bestFit="1" customWidth="1"/>
    <col min="11274" max="11274" width="5.875" style="49" bestFit="1" customWidth="1"/>
    <col min="11275" max="11275" width="8.75" style="49" bestFit="1" customWidth="1"/>
    <col min="11276" max="11276" width="8.5" style="49" bestFit="1" customWidth="1"/>
    <col min="11277" max="11277" width="8.625" style="49" bestFit="1" customWidth="1"/>
    <col min="11278" max="11278" width="14.375" style="49" bestFit="1" customWidth="1"/>
    <col min="11279" max="11279" width="10" style="49" bestFit="1" customWidth="1"/>
    <col min="11280" max="11280" width="6" style="49" customWidth="1"/>
    <col min="11281" max="11281" width="25.25" style="49" bestFit="1" customWidth="1"/>
    <col min="11282" max="11282" width="11" style="49" bestFit="1" customWidth="1"/>
    <col min="11283" max="11284" width="8.25" style="49" bestFit="1" customWidth="1"/>
    <col min="11285"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125" style="49" bestFit="1" customWidth="1"/>
    <col min="11526" max="11526" width="7.875" style="49" customWidth="1"/>
    <col min="11527" max="11527" width="12.125" style="49" bestFit="1" customWidth="1"/>
    <col min="11528" max="11528" width="10.5" style="49" bestFit="1" customWidth="1"/>
    <col min="11529" max="11529" width="7" style="49" bestFit="1" customWidth="1"/>
    <col min="11530" max="11530" width="5.875" style="49" bestFit="1" customWidth="1"/>
    <col min="11531" max="11531" width="8.75" style="49" bestFit="1" customWidth="1"/>
    <col min="11532" max="11532" width="8.5" style="49" bestFit="1" customWidth="1"/>
    <col min="11533" max="11533" width="8.625" style="49" bestFit="1" customWidth="1"/>
    <col min="11534" max="11534" width="14.375" style="49" bestFit="1" customWidth="1"/>
    <col min="11535" max="11535" width="10" style="49" bestFit="1" customWidth="1"/>
    <col min="11536" max="11536" width="6" style="49" customWidth="1"/>
    <col min="11537" max="11537" width="25.25" style="49" bestFit="1" customWidth="1"/>
    <col min="11538" max="11538" width="11" style="49" bestFit="1" customWidth="1"/>
    <col min="11539" max="11540" width="8.25" style="49" bestFit="1" customWidth="1"/>
    <col min="11541"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125" style="49" bestFit="1" customWidth="1"/>
    <col min="11782" max="11782" width="7.875" style="49" customWidth="1"/>
    <col min="11783" max="11783" width="12.125" style="49" bestFit="1" customWidth="1"/>
    <col min="11784" max="11784" width="10.5" style="49" bestFit="1" customWidth="1"/>
    <col min="11785" max="11785" width="7" style="49" bestFit="1" customWidth="1"/>
    <col min="11786" max="11786" width="5.875" style="49" bestFit="1" customWidth="1"/>
    <col min="11787" max="11787" width="8.75" style="49" bestFit="1" customWidth="1"/>
    <col min="11788" max="11788" width="8.5" style="49" bestFit="1" customWidth="1"/>
    <col min="11789" max="11789" width="8.625" style="49" bestFit="1" customWidth="1"/>
    <col min="11790" max="11790" width="14.375" style="49" bestFit="1" customWidth="1"/>
    <col min="11791" max="11791" width="10" style="49" bestFit="1" customWidth="1"/>
    <col min="11792" max="11792" width="6" style="49" customWidth="1"/>
    <col min="11793" max="11793" width="25.25" style="49" bestFit="1" customWidth="1"/>
    <col min="11794" max="11794" width="11" style="49" bestFit="1" customWidth="1"/>
    <col min="11795" max="11796" width="8.25" style="49" bestFit="1" customWidth="1"/>
    <col min="11797"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125" style="49" bestFit="1" customWidth="1"/>
    <col min="12038" max="12038" width="7.875" style="49" customWidth="1"/>
    <col min="12039" max="12039" width="12.125" style="49" bestFit="1" customWidth="1"/>
    <col min="12040" max="12040" width="10.5" style="49" bestFit="1" customWidth="1"/>
    <col min="12041" max="12041" width="7" style="49" bestFit="1" customWidth="1"/>
    <col min="12042" max="12042" width="5.875" style="49" bestFit="1" customWidth="1"/>
    <col min="12043" max="12043" width="8.75" style="49" bestFit="1" customWidth="1"/>
    <col min="12044" max="12044" width="8.5" style="49" bestFit="1" customWidth="1"/>
    <col min="12045" max="12045" width="8.625" style="49" bestFit="1" customWidth="1"/>
    <col min="12046" max="12046" width="14.375" style="49" bestFit="1" customWidth="1"/>
    <col min="12047" max="12047" width="10" style="49" bestFit="1" customWidth="1"/>
    <col min="12048" max="12048" width="6" style="49" customWidth="1"/>
    <col min="12049" max="12049" width="25.25" style="49" bestFit="1" customWidth="1"/>
    <col min="12050" max="12050" width="11" style="49" bestFit="1" customWidth="1"/>
    <col min="12051" max="12052" width="8.25" style="49" bestFit="1" customWidth="1"/>
    <col min="12053"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125" style="49" bestFit="1" customWidth="1"/>
    <col min="12294" max="12294" width="7.875" style="49" customWidth="1"/>
    <col min="12295" max="12295" width="12.125" style="49" bestFit="1" customWidth="1"/>
    <col min="12296" max="12296" width="10.5" style="49" bestFit="1" customWidth="1"/>
    <col min="12297" max="12297" width="7" style="49" bestFit="1" customWidth="1"/>
    <col min="12298" max="12298" width="5.875" style="49" bestFit="1" customWidth="1"/>
    <col min="12299" max="12299" width="8.75" style="49" bestFit="1" customWidth="1"/>
    <col min="12300" max="12300" width="8.5" style="49" bestFit="1" customWidth="1"/>
    <col min="12301" max="12301" width="8.625" style="49" bestFit="1" customWidth="1"/>
    <col min="12302" max="12302" width="14.375" style="49" bestFit="1" customWidth="1"/>
    <col min="12303" max="12303" width="10" style="49" bestFit="1" customWidth="1"/>
    <col min="12304" max="12304" width="6" style="49" customWidth="1"/>
    <col min="12305" max="12305" width="25.25" style="49" bestFit="1" customWidth="1"/>
    <col min="12306" max="12306" width="11" style="49" bestFit="1" customWidth="1"/>
    <col min="12307" max="12308" width="8.25" style="49" bestFit="1" customWidth="1"/>
    <col min="12309"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125" style="49" bestFit="1" customWidth="1"/>
    <col min="12550" max="12550" width="7.875" style="49" customWidth="1"/>
    <col min="12551" max="12551" width="12.125" style="49" bestFit="1" customWidth="1"/>
    <col min="12552" max="12552" width="10.5" style="49" bestFit="1" customWidth="1"/>
    <col min="12553" max="12553" width="7" style="49" bestFit="1" customWidth="1"/>
    <col min="12554" max="12554" width="5.875" style="49" bestFit="1" customWidth="1"/>
    <col min="12555" max="12555" width="8.75" style="49" bestFit="1" customWidth="1"/>
    <col min="12556" max="12556" width="8.5" style="49" bestFit="1" customWidth="1"/>
    <col min="12557" max="12557" width="8.625" style="49" bestFit="1" customWidth="1"/>
    <col min="12558" max="12558" width="14.375" style="49" bestFit="1" customWidth="1"/>
    <col min="12559" max="12559" width="10" style="49" bestFit="1" customWidth="1"/>
    <col min="12560" max="12560" width="6" style="49" customWidth="1"/>
    <col min="12561" max="12561" width="25.25" style="49" bestFit="1" customWidth="1"/>
    <col min="12562" max="12562" width="11" style="49" bestFit="1" customWidth="1"/>
    <col min="12563" max="12564" width="8.25" style="49" bestFit="1" customWidth="1"/>
    <col min="12565"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125" style="49" bestFit="1" customWidth="1"/>
    <col min="12806" max="12806" width="7.875" style="49" customWidth="1"/>
    <col min="12807" max="12807" width="12.125" style="49" bestFit="1" customWidth="1"/>
    <col min="12808" max="12808" width="10.5" style="49" bestFit="1" customWidth="1"/>
    <col min="12809" max="12809" width="7" style="49" bestFit="1" customWidth="1"/>
    <col min="12810" max="12810" width="5.875" style="49" bestFit="1" customWidth="1"/>
    <col min="12811" max="12811" width="8.75" style="49" bestFit="1" customWidth="1"/>
    <col min="12812" max="12812" width="8.5" style="49" bestFit="1" customWidth="1"/>
    <col min="12813" max="12813" width="8.625" style="49" bestFit="1" customWidth="1"/>
    <col min="12814" max="12814" width="14.375" style="49" bestFit="1" customWidth="1"/>
    <col min="12815" max="12815" width="10" style="49" bestFit="1" customWidth="1"/>
    <col min="12816" max="12816" width="6" style="49" customWidth="1"/>
    <col min="12817" max="12817" width="25.25" style="49" bestFit="1" customWidth="1"/>
    <col min="12818" max="12818" width="11" style="49" bestFit="1" customWidth="1"/>
    <col min="12819" max="12820" width="8.25" style="49" bestFit="1" customWidth="1"/>
    <col min="12821"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125" style="49" bestFit="1" customWidth="1"/>
    <col min="13062" max="13062" width="7.875" style="49" customWidth="1"/>
    <col min="13063" max="13063" width="12.125" style="49" bestFit="1" customWidth="1"/>
    <col min="13064" max="13064" width="10.5" style="49" bestFit="1" customWidth="1"/>
    <col min="13065" max="13065" width="7" style="49" bestFit="1" customWidth="1"/>
    <col min="13066" max="13066" width="5.875" style="49" bestFit="1" customWidth="1"/>
    <col min="13067" max="13067" width="8.75" style="49" bestFit="1" customWidth="1"/>
    <col min="13068" max="13068" width="8.5" style="49" bestFit="1" customWidth="1"/>
    <col min="13069" max="13069" width="8.625" style="49" bestFit="1" customWidth="1"/>
    <col min="13070" max="13070" width="14.375" style="49" bestFit="1" customWidth="1"/>
    <col min="13071" max="13071" width="10" style="49" bestFit="1" customWidth="1"/>
    <col min="13072" max="13072" width="6" style="49" customWidth="1"/>
    <col min="13073" max="13073" width="25.25" style="49" bestFit="1" customWidth="1"/>
    <col min="13074" max="13074" width="11" style="49" bestFit="1" customWidth="1"/>
    <col min="13075" max="13076" width="8.25" style="49" bestFit="1" customWidth="1"/>
    <col min="13077"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125" style="49" bestFit="1" customWidth="1"/>
    <col min="13318" max="13318" width="7.875" style="49" customWidth="1"/>
    <col min="13319" max="13319" width="12.125" style="49" bestFit="1" customWidth="1"/>
    <col min="13320" max="13320" width="10.5" style="49" bestFit="1" customWidth="1"/>
    <col min="13321" max="13321" width="7" style="49" bestFit="1" customWidth="1"/>
    <col min="13322" max="13322" width="5.875" style="49" bestFit="1" customWidth="1"/>
    <col min="13323" max="13323" width="8.75" style="49" bestFit="1" customWidth="1"/>
    <col min="13324" max="13324" width="8.5" style="49" bestFit="1" customWidth="1"/>
    <col min="13325" max="13325" width="8.625" style="49" bestFit="1" customWidth="1"/>
    <col min="13326" max="13326" width="14.375" style="49" bestFit="1" customWidth="1"/>
    <col min="13327" max="13327" width="10" style="49" bestFit="1" customWidth="1"/>
    <col min="13328" max="13328" width="6" style="49" customWidth="1"/>
    <col min="13329" max="13329" width="25.25" style="49" bestFit="1" customWidth="1"/>
    <col min="13330" max="13330" width="11" style="49" bestFit="1" customWidth="1"/>
    <col min="13331" max="13332" width="8.25" style="49" bestFit="1" customWidth="1"/>
    <col min="13333"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125" style="49" bestFit="1" customWidth="1"/>
    <col min="13574" max="13574" width="7.875" style="49" customWidth="1"/>
    <col min="13575" max="13575" width="12.125" style="49" bestFit="1" customWidth="1"/>
    <col min="13576" max="13576" width="10.5" style="49" bestFit="1" customWidth="1"/>
    <col min="13577" max="13577" width="7" style="49" bestFit="1" customWidth="1"/>
    <col min="13578" max="13578" width="5.875" style="49" bestFit="1" customWidth="1"/>
    <col min="13579" max="13579" width="8.75" style="49" bestFit="1" customWidth="1"/>
    <col min="13580" max="13580" width="8.5" style="49" bestFit="1" customWidth="1"/>
    <col min="13581" max="13581" width="8.625" style="49" bestFit="1" customWidth="1"/>
    <col min="13582" max="13582" width="14.375" style="49" bestFit="1" customWidth="1"/>
    <col min="13583" max="13583" width="10" style="49" bestFit="1" customWidth="1"/>
    <col min="13584" max="13584" width="6" style="49" customWidth="1"/>
    <col min="13585" max="13585" width="25.25" style="49" bestFit="1" customWidth="1"/>
    <col min="13586" max="13586" width="11" style="49" bestFit="1" customWidth="1"/>
    <col min="13587" max="13588" width="8.25" style="49" bestFit="1" customWidth="1"/>
    <col min="13589"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125" style="49" bestFit="1" customWidth="1"/>
    <col min="13830" max="13830" width="7.875" style="49" customWidth="1"/>
    <col min="13831" max="13831" width="12.125" style="49" bestFit="1" customWidth="1"/>
    <col min="13832" max="13832" width="10.5" style="49" bestFit="1" customWidth="1"/>
    <col min="13833" max="13833" width="7" style="49" bestFit="1" customWidth="1"/>
    <col min="13834" max="13834" width="5.875" style="49" bestFit="1" customWidth="1"/>
    <col min="13835" max="13835" width="8.75" style="49" bestFit="1" customWidth="1"/>
    <col min="13836" max="13836" width="8.5" style="49" bestFit="1" customWidth="1"/>
    <col min="13837" max="13837" width="8.625" style="49" bestFit="1" customWidth="1"/>
    <col min="13838" max="13838" width="14.375" style="49" bestFit="1" customWidth="1"/>
    <col min="13839" max="13839" width="10" style="49" bestFit="1" customWidth="1"/>
    <col min="13840" max="13840" width="6" style="49" customWidth="1"/>
    <col min="13841" max="13841" width="25.25" style="49" bestFit="1" customWidth="1"/>
    <col min="13842" max="13842" width="11" style="49" bestFit="1" customWidth="1"/>
    <col min="13843" max="13844" width="8.25" style="49" bestFit="1" customWidth="1"/>
    <col min="13845"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125" style="49" bestFit="1" customWidth="1"/>
    <col min="14086" max="14086" width="7.875" style="49" customWidth="1"/>
    <col min="14087" max="14087" width="12.125" style="49" bestFit="1" customWidth="1"/>
    <col min="14088" max="14088" width="10.5" style="49" bestFit="1" customWidth="1"/>
    <col min="14089" max="14089" width="7" style="49" bestFit="1" customWidth="1"/>
    <col min="14090" max="14090" width="5.875" style="49" bestFit="1" customWidth="1"/>
    <col min="14091" max="14091" width="8.75" style="49" bestFit="1" customWidth="1"/>
    <col min="14092" max="14092" width="8.5" style="49" bestFit="1" customWidth="1"/>
    <col min="14093" max="14093" width="8.625" style="49" bestFit="1" customWidth="1"/>
    <col min="14094" max="14094" width="14.375" style="49" bestFit="1" customWidth="1"/>
    <col min="14095" max="14095" width="10" style="49" bestFit="1" customWidth="1"/>
    <col min="14096" max="14096" width="6" style="49" customWidth="1"/>
    <col min="14097" max="14097" width="25.25" style="49" bestFit="1" customWidth="1"/>
    <col min="14098" max="14098" width="11" style="49" bestFit="1" customWidth="1"/>
    <col min="14099" max="14100" width="8.25" style="49" bestFit="1" customWidth="1"/>
    <col min="14101"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125" style="49" bestFit="1" customWidth="1"/>
    <col min="14342" max="14342" width="7.875" style="49" customWidth="1"/>
    <col min="14343" max="14343" width="12.125" style="49" bestFit="1" customWidth="1"/>
    <col min="14344" max="14344" width="10.5" style="49" bestFit="1" customWidth="1"/>
    <col min="14345" max="14345" width="7" style="49" bestFit="1" customWidth="1"/>
    <col min="14346" max="14346" width="5.875" style="49" bestFit="1" customWidth="1"/>
    <col min="14347" max="14347" width="8.75" style="49" bestFit="1" customWidth="1"/>
    <col min="14348" max="14348" width="8.5" style="49" bestFit="1" customWidth="1"/>
    <col min="14349" max="14349" width="8.625" style="49" bestFit="1" customWidth="1"/>
    <col min="14350" max="14350" width="14.375" style="49" bestFit="1" customWidth="1"/>
    <col min="14351" max="14351" width="10" style="49" bestFit="1" customWidth="1"/>
    <col min="14352" max="14352" width="6" style="49" customWidth="1"/>
    <col min="14353" max="14353" width="25.25" style="49" bestFit="1" customWidth="1"/>
    <col min="14354" max="14354" width="11" style="49" bestFit="1" customWidth="1"/>
    <col min="14355" max="14356" width="8.25" style="49" bestFit="1" customWidth="1"/>
    <col min="14357"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125" style="49" bestFit="1" customWidth="1"/>
    <col min="14598" max="14598" width="7.875" style="49" customWidth="1"/>
    <col min="14599" max="14599" width="12.125" style="49" bestFit="1" customWidth="1"/>
    <col min="14600" max="14600" width="10.5" style="49" bestFit="1" customWidth="1"/>
    <col min="14601" max="14601" width="7" style="49" bestFit="1" customWidth="1"/>
    <col min="14602" max="14602" width="5.875" style="49" bestFit="1" customWidth="1"/>
    <col min="14603" max="14603" width="8.75" style="49" bestFit="1" customWidth="1"/>
    <col min="14604" max="14604" width="8.5" style="49" bestFit="1" customWidth="1"/>
    <col min="14605" max="14605" width="8.625" style="49" bestFit="1" customWidth="1"/>
    <col min="14606" max="14606" width="14.375" style="49" bestFit="1" customWidth="1"/>
    <col min="14607" max="14607" width="10" style="49" bestFit="1" customWidth="1"/>
    <col min="14608" max="14608" width="6" style="49" customWidth="1"/>
    <col min="14609" max="14609" width="25.25" style="49" bestFit="1" customWidth="1"/>
    <col min="14610" max="14610" width="11" style="49" bestFit="1" customWidth="1"/>
    <col min="14611" max="14612" width="8.25" style="49" bestFit="1" customWidth="1"/>
    <col min="14613"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125" style="49" bestFit="1" customWidth="1"/>
    <col min="14854" max="14854" width="7.875" style="49" customWidth="1"/>
    <col min="14855" max="14855" width="12.125" style="49" bestFit="1" customWidth="1"/>
    <col min="14856" max="14856" width="10.5" style="49" bestFit="1" customWidth="1"/>
    <col min="14857" max="14857" width="7" style="49" bestFit="1" customWidth="1"/>
    <col min="14858" max="14858" width="5.875" style="49" bestFit="1" customWidth="1"/>
    <col min="14859" max="14859" width="8.75" style="49" bestFit="1" customWidth="1"/>
    <col min="14860" max="14860" width="8.5" style="49" bestFit="1" customWidth="1"/>
    <col min="14861" max="14861" width="8.625" style="49" bestFit="1" customWidth="1"/>
    <col min="14862" max="14862" width="14.375" style="49" bestFit="1" customWidth="1"/>
    <col min="14863" max="14863" width="10" style="49" bestFit="1" customWidth="1"/>
    <col min="14864" max="14864" width="6" style="49" customWidth="1"/>
    <col min="14865" max="14865" width="25.25" style="49" bestFit="1" customWidth="1"/>
    <col min="14866" max="14866" width="11" style="49" bestFit="1" customWidth="1"/>
    <col min="14867" max="14868" width="8.25" style="49" bestFit="1" customWidth="1"/>
    <col min="14869"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125" style="49" bestFit="1" customWidth="1"/>
    <col min="15110" max="15110" width="7.875" style="49" customWidth="1"/>
    <col min="15111" max="15111" width="12.125" style="49" bestFit="1" customWidth="1"/>
    <col min="15112" max="15112" width="10.5" style="49" bestFit="1" customWidth="1"/>
    <col min="15113" max="15113" width="7" style="49" bestFit="1" customWidth="1"/>
    <col min="15114" max="15114" width="5.875" style="49" bestFit="1" customWidth="1"/>
    <col min="15115" max="15115" width="8.75" style="49" bestFit="1" customWidth="1"/>
    <col min="15116" max="15116" width="8.5" style="49" bestFit="1" customWidth="1"/>
    <col min="15117" max="15117" width="8.625" style="49" bestFit="1" customWidth="1"/>
    <col min="15118" max="15118" width="14.375" style="49" bestFit="1" customWidth="1"/>
    <col min="15119" max="15119" width="10" style="49" bestFit="1" customWidth="1"/>
    <col min="15120" max="15120" width="6" style="49" customWidth="1"/>
    <col min="15121" max="15121" width="25.25" style="49" bestFit="1" customWidth="1"/>
    <col min="15122" max="15122" width="11" style="49" bestFit="1" customWidth="1"/>
    <col min="15123" max="15124" width="8.25" style="49" bestFit="1" customWidth="1"/>
    <col min="15125"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125" style="49" bestFit="1" customWidth="1"/>
    <col min="15366" max="15366" width="7.875" style="49" customWidth="1"/>
    <col min="15367" max="15367" width="12.125" style="49" bestFit="1" customWidth="1"/>
    <col min="15368" max="15368" width="10.5" style="49" bestFit="1" customWidth="1"/>
    <col min="15369" max="15369" width="7" style="49" bestFit="1" customWidth="1"/>
    <col min="15370" max="15370" width="5.875" style="49" bestFit="1" customWidth="1"/>
    <col min="15371" max="15371" width="8.75" style="49" bestFit="1" customWidth="1"/>
    <col min="15372" max="15372" width="8.5" style="49" bestFit="1" customWidth="1"/>
    <col min="15373" max="15373" width="8.625" style="49" bestFit="1" customWidth="1"/>
    <col min="15374" max="15374" width="14.375" style="49" bestFit="1" customWidth="1"/>
    <col min="15375" max="15375" width="10" style="49" bestFit="1" customWidth="1"/>
    <col min="15376" max="15376" width="6" style="49" customWidth="1"/>
    <col min="15377" max="15377" width="25.25" style="49" bestFit="1" customWidth="1"/>
    <col min="15378" max="15378" width="11" style="49" bestFit="1" customWidth="1"/>
    <col min="15379" max="15380" width="8.25" style="49" bestFit="1" customWidth="1"/>
    <col min="15381"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125" style="49" bestFit="1" customWidth="1"/>
    <col min="15622" max="15622" width="7.875" style="49" customWidth="1"/>
    <col min="15623" max="15623" width="12.125" style="49" bestFit="1" customWidth="1"/>
    <col min="15624" max="15624" width="10.5" style="49" bestFit="1" customWidth="1"/>
    <col min="15625" max="15625" width="7" style="49" bestFit="1" customWidth="1"/>
    <col min="15626" max="15626" width="5.875" style="49" bestFit="1" customWidth="1"/>
    <col min="15627" max="15627" width="8.75" style="49" bestFit="1" customWidth="1"/>
    <col min="15628" max="15628" width="8.5" style="49" bestFit="1" customWidth="1"/>
    <col min="15629" max="15629" width="8.625" style="49" bestFit="1" customWidth="1"/>
    <col min="15630" max="15630" width="14.375" style="49" bestFit="1" customWidth="1"/>
    <col min="15631" max="15631" width="10" style="49" bestFit="1" customWidth="1"/>
    <col min="15632" max="15632" width="6" style="49" customWidth="1"/>
    <col min="15633" max="15633" width="25.25" style="49" bestFit="1" customWidth="1"/>
    <col min="15634" max="15634" width="11" style="49" bestFit="1" customWidth="1"/>
    <col min="15635" max="15636" width="8.25" style="49" bestFit="1" customWidth="1"/>
    <col min="15637"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125" style="49" bestFit="1" customWidth="1"/>
    <col min="15878" max="15878" width="7.875" style="49" customWidth="1"/>
    <col min="15879" max="15879" width="12.125" style="49" bestFit="1" customWidth="1"/>
    <col min="15880" max="15880" width="10.5" style="49" bestFit="1" customWidth="1"/>
    <col min="15881" max="15881" width="7" style="49" bestFit="1" customWidth="1"/>
    <col min="15882" max="15882" width="5.875" style="49" bestFit="1" customWidth="1"/>
    <col min="15883" max="15883" width="8.75" style="49" bestFit="1" customWidth="1"/>
    <col min="15884" max="15884" width="8.5" style="49" bestFit="1" customWidth="1"/>
    <col min="15885" max="15885" width="8.625" style="49" bestFit="1" customWidth="1"/>
    <col min="15886" max="15886" width="14.375" style="49" bestFit="1" customWidth="1"/>
    <col min="15887" max="15887" width="10" style="49" bestFit="1" customWidth="1"/>
    <col min="15888" max="15888" width="6" style="49" customWidth="1"/>
    <col min="15889" max="15889" width="25.25" style="49" bestFit="1" customWidth="1"/>
    <col min="15890" max="15890" width="11" style="49" bestFit="1" customWidth="1"/>
    <col min="15891" max="15892" width="8.25" style="49" bestFit="1" customWidth="1"/>
    <col min="15893"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125" style="49" bestFit="1" customWidth="1"/>
    <col min="16134" max="16134" width="7.875" style="49" customWidth="1"/>
    <col min="16135" max="16135" width="12.125" style="49" bestFit="1" customWidth="1"/>
    <col min="16136" max="16136" width="10.5" style="49" bestFit="1" customWidth="1"/>
    <col min="16137" max="16137" width="7" style="49" bestFit="1" customWidth="1"/>
    <col min="16138" max="16138" width="5.875" style="49" bestFit="1" customWidth="1"/>
    <col min="16139" max="16139" width="8.75" style="49" bestFit="1" customWidth="1"/>
    <col min="16140" max="16140" width="8.5" style="49" bestFit="1" customWidth="1"/>
    <col min="16141" max="16141" width="8.625" style="49" bestFit="1" customWidth="1"/>
    <col min="16142" max="16142" width="14.375" style="49" bestFit="1" customWidth="1"/>
    <col min="16143" max="16143" width="10" style="49" bestFit="1" customWidth="1"/>
    <col min="16144" max="16144" width="6" style="49" customWidth="1"/>
    <col min="16145" max="16145" width="25.25" style="49" bestFit="1" customWidth="1"/>
    <col min="16146" max="16146" width="11" style="49" bestFit="1" customWidth="1"/>
    <col min="16147" max="16148" width="8.25" style="49" bestFit="1" customWidth="1"/>
    <col min="16149" max="16384" width="9" style="49"/>
  </cols>
  <sheetData>
    <row r="1" spans="1:23" ht="21.75" customHeight="1" x14ac:dyDescent="0.25">
      <c r="A1" s="48"/>
      <c r="B1" s="48"/>
      <c r="P1" s="51"/>
    </row>
    <row r="2" spans="1:23" s="52" customFormat="1" ht="15" x14ac:dyDescent="0.2">
      <c r="A2" s="49"/>
      <c r="B2" s="49"/>
      <c r="C2" s="49"/>
      <c r="E2" s="53"/>
      <c r="H2" s="49"/>
      <c r="I2" s="54" t="s">
        <v>0</v>
      </c>
      <c r="J2" s="54"/>
      <c r="K2" s="54"/>
      <c r="L2" s="54"/>
      <c r="M2" s="54"/>
      <c r="N2" s="54"/>
      <c r="O2" s="54"/>
      <c r="P2" s="423"/>
      <c r="Q2" s="423"/>
      <c r="R2" s="423"/>
      <c r="S2" s="423"/>
      <c r="T2" s="423"/>
      <c r="V2" s="5"/>
      <c r="W2" s="5"/>
    </row>
    <row r="3" spans="1:23" s="52" customFormat="1" ht="23.25" customHeight="1" x14ac:dyDescent="0.25">
      <c r="A3" s="56" t="s">
        <v>141</v>
      </c>
      <c r="B3" s="56"/>
      <c r="C3" s="49"/>
      <c r="E3" s="49"/>
      <c r="F3" s="49"/>
      <c r="G3" s="49"/>
      <c r="H3" s="49"/>
      <c r="I3" s="54"/>
      <c r="J3" s="49"/>
      <c r="K3" s="49"/>
      <c r="L3" s="49"/>
      <c r="M3" s="49"/>
      <c r="N3" s="49"/>
      <c r="P3" s="57"/>
      <c r="Q3" s="369" t="s">
        <v>148</v>
      </c>
      <c r="R3" s="369"/>
      <c r="S3" s="369"/>
      <c r="T3" s="369"/>
      <c r="V3" s="206" t="s">
        <v>247</v>
      </c>
      <c r="W3" s="207"/>
    </row>
    <row r="4" spans="1:23" s="52" customFormat="1" ht="14.25" customHeight="1" thickBot="1" x14ac:dyDescent="0.25">
      <c r="A4" s="370" t="s">
        <v>108</v>
      </c>
      <c r="B4" s="373" t="s">
        <v>4</v>
      </c>
      <c r="C4" s="374"/>
      <c r="D4" s="381"/>
      <c r="E4" s="373" t="s">
        <v>5</v>
      </c>
      <c r="F4" s="383"/>
      <c r="G4" s="385" t="s">
        <v>109</v>
      </c>
      <c r="H4" s="386" t="s">
        <v>110</v>
      </c>
      <c r="I4" s="387" t="s">
        <v>111</v>
      </c>
      <c r="J4" s="398" t="s">
        <v>149</v>
      </c>
      <c r="K4" s="399"/>
      <c r="L4" s="399"/>
      <c r="M4" s="400"/>
      <c r="N4" s="385" t="s">
        <v>113</v>
      </c>
      <c r="O4" s="406" t="s">
        <v>114</v>
      </c>
      <c r="P4" s="407"/>
      <c r="Q4" s="408"/>
      <c r="R4" s="412" t="s">
        <v>115</v>
      </c>
      <c r="S4" s="424" t="s">
        <v>116</v>
      </c>
      <c r="T4" s="385" t="s">
        <v>117</v>
      </c>
      <c r="V4" s="363" t="s">
        <v>251</v>
      </c>
      <c r="W4" s="363" t="s">
        <v>250</v>
      </c>
    </row>
    <row r="5" spans="1:23" s="52" customFormat="1" ht="11.25" customHeight="1" x14ac:dyDescent="0.2">
      <c r="A5" s="371"/>
      <c r="B5" s="375"/>
      <c r="C5" s="376"/>
      <c r="D5" s="382"/>
      <c r="E5" s="377"/>
      <c r="F5" s="384"/>
      <c r="G5" s="371"/>
      <c r="H5" s="371"/>
      <c r="I5" s="375"/>
      <c r="J5" s="392" t="s">
        <v>119</v>
      </c>
      <c r="K5" s="395" t="s">
        <v>120</v>
      </c>
      <c r="L5" s="418" t="s">
        <v>142</v>
      </c>
      <c r="M5" s="427" t="s">
        <v>143</v>
      </c>
      <c r="N5" s="388"/>
      <c r="O5" s="409"/>
      <c r="P5" s="410"/>
      <c r="Q5" s="411"/>
      <c r="R5" s="413"/>
      <c r="S5" s="425"/>
      <c r="T5" s="371"/>
      <c r="V5" s="363"/>
      <c r="W5" s="363"/>
    </row>
    <row r="6" spans="1:23" s="52" customFormat="1" x14ac:dyDescent="0.2">
      <c r="A6" s="371"/>
      <c r="B6" s="375"/>
      <c r="C6" s="376"/>
      <c r="D6" s="370" t="s">
        <v>23</v>
      </c>
      <c r="E6" s="370" t="s">
        <v>23</v>
      </c>
      <c r="F6" s="386" t="s">
        <v>127</v>
      </c>
      <c r="G6" s="371"/>
      <c r="H6" s="371"/>
      <c r="I6" s="375"/>
      <c r="J6" s="393"/>
      <c r="K6" s="396"/>
      <c r="L6" s="393"/>
      <c r="M6" s="428"/>
      <c r="N6" s="388"/>
      <c r="O6" s="385" t="s">
        <v>26</v>
      </c>
      <c r="P6" s="385" t="s">
        <v>27</v>
      </c>
      <c r="Q6" s="370" t="s">
        <v>28</v>
      </c>
      <c r="R6" s="403" t="s">
        <v>29</v>
      </c>
      <c r="S6" s="425"/>
      <c r="T6" s="371"/>
      <c r="V6" s="363"/>
      <c r="W6" s="363"/>
    </row>
    <row r="7" spans="1:23" s="52" customFormat="1" x14ac:dyDescent="0.2">
      <c r="A7" s="371"/>
      <c r="B7" s="375"/>
      <c r="C7" s="376"/>
      <c r="D7" s="371"/>
      <c r="E7" s="371"/>
      <c r="F7" s="371"/>
      <c r="G7" s="371"/>
      <c r="H7" s="371"/>
      <c r="I7" s="375"/>
      <c r="J7" s="393"/>
      <c r="K7" s="396"/>
      <c r="L7" s="393"/>
      <c r="M7" s="428"/>
      <c r="N7" s="388"/>
      <c r="O7" s="388"/>
      <c r="P7" s="388"/>
      <c r="Q7" s="371"/>
      <c r="R7" s="404"/>
      <c r="S7" s="425"/>
      <c r="T7" s="371"/>
      <c r="V7" s="363"/>
      <c r="W7" s="363"/>
    </row>
    <row r="8" spans="1:23" s="52" customFormat="1" x14ac:dyDescent="0.2">
      <c r="A8" s="372"/>
      <c r="B8" s="377"/>
      <c r="C8" s="378"/>
      <c r="D8" s="372"/>
      <c r="E8" s="372"/>
      <c r="F8" s="372"/>
      <c r="G8" s="372"/>
      <c r="H8" s="372"/>
      <c r="I8" s="377"/>
      <c r="J8" s="394"/>
      <c r="K8" s="397"/>
      <c r="L8" s="394"/>
      <c r="M8" s="384"/>
      <c r="N8" s="389"/>
      <c r="O8" s="389"/>
      <c r="P8" s="389"/>
      <c r="Q8" s="372"/>
      <c r="R8" s="405"/>
      <c r="S8" s="426"/>
      <c r="T8" s="372"/>
      <c r="V8" s="364"/>
      <c r="W8" s="364"/>
    </row>
    <row r="9" spans="1:23" s="52" customFormat="1" ht="24" customHeight="1" x14ac:dyDescent="0.2">
      <c r="A9" s="84"/>
      <c r="B9" s="72"/>
      <c r="C9" s="85"/>
      <c r="D9" s="86"/>
      <c r="E9" s="87"/>
      <c r="F9" s="216"/>
      <c r="G9" s="215"/>
      <c r="H9" s="229" t="str">
        <f>IF(V9="","",(IF(W9-V9&gt;0,CONCATENATE(TEXT(V9,"#,##0"),"~",TEXT(W9,"#,##0")),TEXT(V9,"#,##0"))))</f>
        <v/>
      </c>
      <c r="I9" s="248"/>
      <c r="J9" s="249"/>
      <c r="K9" s="194" t="str">
        <f>IF(J9&gt;0,1/J9*34.6*67.1,"")</f>
        <v/>
      </c>
      <c r="L9" s="250" t="str">
        <f>IF(V9&gt;=1,"8.5"," ")</f>
        <v xml:space="preserve"> </v>
      </c>
      <c r="M9" s="226" t="str">
        <f>IF(V9="","",IF(V9&gt;=2271,"10.6",IF(V9&gt;=2101,"11.9",IF(V9&gt;=1991,"12.7",IF(V9&gt;=1871,"13.5",IF(V9&gt;=1761,"14.4",IF(V9&gt;=1651,"15.4",IF(V9&gt;=1531,"16.5",IF(V9&gt;=1421,"17.6",IF(V9&gt;=1311,"19.0",IF(V9&gt;=1196,"20.3",IF(V9&gt;=1081,"21.8",IF(V9&gt;=971,"23.4",IF(V9&gt;=856,"23.7",IF(V9&gt;=741,"24.5","24.6")))))))))))))))</f>
        <v/>
      </c>
      <c r="N9" s="215"/>
      <c r="O9" s="215"/>
      <c r="P9" s="216"/>
      <c r="Q9" s="251"/>
      <c r="R9" s="252"/>
      <c r="S9" s="238" t="str">
        <f>IF(J9="","",ROUNDDOWN(J9/L9*100,0))</f>
        <v/>
      </c>
      <c r="T9" s="239" t="str">
        <f>IF(J9="","",ROUNDDOWN(J9/M9*100,0))</f>
        <v/>
      </c>
      <c r="V9" s="202"/>
      <c r="W9" s="202"/>
    </row>
    <row r="10" spans="1:23" s="52" customFormat="1" ht="24" customHeight="1" x14ac:dyDescent="0.2">
      <c r="A10" s="49"/>
      <c r="D10" s="49"/>
      <c r="E10" s="49"/>
      <c r="F10" s="49"/>
      <c r="G10" s="49"/>
      <c r="H10" s="49"/>
      <c r="I10" s="68"/>
      <c r="J10" s="49"/>
      <c r="K10" s="49"/>
      <c r="L10" s="49"/>
      <c r="M10" s="49"/>
      <c r="N10" s="49"/>
      <c r="O10" s="49"/>
      <c r="P10" s="49"/>
      <c r="Q10" s="49"/>
      <c r="V10" s="2"/>
      <c r="W10" s="2"/>
    </row>
    <row r="11" spans="1:23" s="52" customFormat="1" ht="10.5" customHeight="1" x14ac:dyDescent="0.2">
      <c r="A11" s="49"/>
      <c r="B11" s="52" t="s">
        <v>128</v>
      </c>
      <c r="D11" s="49"/>
      <c r="E11" s="49"/>
      <c r="F11" s="49"/>
      <c r="G11" s="49"/>
      <c r="H11" s="49"/>
      <c r="I11" s="49"/>
      <c r="J11" s="49"/>
      <c r="K11" s="49"/>
      <c r="L11" s="49"/>
      <c r="M11" s="49"/>
      <c r="N11" s="49"/>
      <c r="O11" s="49"/>
      <c r="P11" s="49"/>
      <c r="Q11" s="49"/>
      <c r="V11" s="2"/>
      <c r="W11" s="2"/>
    </row>
    <row r="12" spans="1:23" s="52" customFormat="1" ht="10.5" customHeight="1" x14ac:dyDescent="0.2">
      <c r="A12" s="49"/>
      <c r="B12" s="52" t="s">
        <v>150</v>
      </c>
      <c r="D12" s="49"/>
      <c r="E12" s="49"/>
      <c r="F12" s="49"/>
      <c r="G12" s="49"/>
      <c r="H12" s="49"/>
      <c r="I12" s="49"/>
      <c r="J12" s="49"/>
      <c r="K12" s="49"/>
      <c r="L12" s="49"/>
      <c r="M12" s="49"/>
      <c r="N12" s="49"/>
      <c r="O12" s="49"/>
      <c r="P12" s="49"/>
      <c r="Q12" s="49"/>
      <c r="V12" s="2"/>
      <c r="W12" s="2"/>
    </row>
    <row r="13" spans="1:23" ht="10.5" customHeight="1" x14ac:dyDescent="0.2">
      <c r="B13" s="49" t="s">
        <v>130</v>
      </c>
      <c r="C13" s="52"/>
    </row>
    <row r="14" spans="1:23" ht="10.5" customHeight="1" x14ac:dyDescent="0.2">
      <c r="B14" s="49" t="s">
        <v>131</v>
      </c>
    </row>
    <row r="15" spans="1:23" ht="10.5" customHeight="1" x14ac:dyDescent="0.2">
      <c r="B15" s="49" t="s">
        <v>132</v>
      </c>
    </row>
    <row r="16" spans="1:23" ht="10.5" customHeight="1" x14ac:dyDescent="0.2">
      <c r="B16" s="49" t="s">
        <v>133</v>
      </c>
    </row>
    <row r="17" spans="2:2" ht="10.5" customHeight="1" x14ac:dyDescent="0.2">
      <c r="B17" s="49" t="s">
        <v>134</v>
      </c>
    </row>
    <row r="18" spans="2:2" ht="10.5" customHeight="1" x14ac:dyDescent="0.2">
      <c r="B18" s="49" t="s">
        <v>135</v>
      </c>
    </row>
    <row r="19" spans="2:2" ht="24" customHeight="1" x14ac:dyDescent="0.2"/>
    <row r="20" spans="2:2" ht="24" customHeight="1" x14ac:dyDescent="0.2"/>
    <row r="21" spans="2:2" ht="24" customHeight="1" x14ac:dyDescent="0.2"/>
    <row r="22" spans="2:2" ht="24" customHeight="1" x14ac:dyDescent="0.2"/>
    <row r="23" spans="2:2" ht="24" customHeight="1" x14ac:dyDescent="0.2"/>
    <row r="24" spans="2:2" ht="24" customHeight="1" x14ac:dyDescent="0.2"/>
    <row r="25" spans="2:2" ht="24" customHeight="1" x14ac:dyDescent="0.2"/>
    <row r="26" spans="2:2" ht="24" customHeight="1" x14ac:dyDescent="0.2"/>
    <row r="27" spans="2:2" ht="24" customHeight="1" x14ac:dyDescent="0.2"/>
    <row r="28" spans="2:2" ht="24" customHeight="1" x14ac:dyDescent="0.2"/>
    <row r="29" spans="2:2" ht="24" customHeight="1" x14ac:dyDescent="0.2"/>
  </sheetData>
  <mergeCells count="28">
    <mergeCell ref="S4:S8"/>
    <mergeCell ref="D6:D8"/>
    <mergeCell ref="E6:E8"/>
    <mergeCell ref="F6:F8"/>
    <mergeCell ref="O6:O8"/>
    <mergeCell ref="P6:P8"/>
    <mergeCell ref="M5:M8"/>
    <mergeCell ref="R6:R8"/>
    <mergeCell ref="Q6:Q8"/>
    <mergeCell ref="N4:N8"/>
    <mergeCell ref="O4:Q5"/>
    <mergeCell ref="R4:R5"/>
    <mergeCell ref="V4:V8"/>
    <mergeCell ref="W4:W8"/>
    <mergeCell ref="P2:T2"/>
    <mergeCell ref="Q3:T3"/>
    <mergeCell ref="A4:A8"/>
    <mergeCell ref="B4:C8"/>
    <mergeCell ref="D4:D5"/>
    <mergeCell ref="E4:F5"/>
    <mergeCell ref="G4:G8"/>
    <mergeCell ref="H4:H8"/>
    <mergeCell ref="I4:I8"/>
    <mergeCell ref="J4:M4"/>
    <mergeCell ref="T4:T8"/>
    <mergeCell ref="J5:J8"/>
    <mergeCell ref="K5:K8"/>
    <mergeCell ref="L5:L8"/>
  </mergeCells>
  <phoneticPr fontId="1"/>
  <printOptions horizontalCentered="1"/>
  <pageMargins left="0.39370078740157483" right="0.39370078740157483" top="0.39370078740157483" bottom="0.39370078740157483" header="0.19685039370078741" footer="0.39370078740157483"/>
  <pageSetup paperSize="9" scale="59" firstPageNumber="0" orientation="landscape" r:id="rId1"/>
  <headerFooter alignWithMargins="0">
    <oddHeader>&amp;R様式1-9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pageSetUpPr fitToPage="1"/>
  </sheetPr>
  <dimension ref="A1:W20"/>
  <sheetViews>
    <sheetView view="pageBreakPreview" zoomScaleNormal="100" zoomScaleSheetLayoutView="100" workbookViewId="0">
      <selection activeCell="W15" sqref="W15"/>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125" style="49" bestFit="1" customWidth="1"/>
    <col min="6" max="6" width="6.875" style="49" customWidth="1"/>
    <col min="7" max="7" width="12.125" style="49" bestFit="1" customWidth="1"/>
    <col min="8" max="8" width="10.5" style="49" bestFit="1" customWidth="1"/>
    <col min="9" max="9" width="7" style="49" bestFit="1" customWidth="1"/>
    <col min="10" max="10" width="5.875" style="49" bestFit="1" customWidth="1"/>
    <col min="11" max="11" width="8.75" style="49" bestFit="1" customWidth="1"/>
    <col min="12" max="12" width="8.125" style="49" bestFit="1" customWidth="1"/>
    <col min="13" max="13" width="8.125" style="49" customWidth="1"/>
    <col min="14" max="14" width="14.375" style="49" bestFit="1" customWidth="1"/>
    <col min="15" max="15" width="10" style="49" bestFit="1" customWidth="1"/>
    <col min="16" max="16" width="6" style="49" customWidth="1"/>
    <col min="17" max="17" width="25.25" style="49" bestFit="1" customWidth="1"/>
    <col min="18" max="18" width="11" style="49" bestFit="1" customWidth="1"/>
    <col min="19" max="20" width="8.25" style="49" bestFit="1" customWidth="1"/>
    <col min="21" max="21" width="9" style="49"/>
    <col min="22" max="23" width="10.625" style="2" customWidth="1"/>
    <col min="24" max="256" width="9" style="49"/>
    <col min="257" max="257" width="15.875" style="49" customWidth="1"/>
    <col min="258" max="258" width="3.875" style="49" bestFit="1" customWidth="1"/>
    <col min="259" max="259" width="38.25" style="49" customWidth="1"/>
    <col min="260" max="260" width="13.875" style="49" bestFit="1" customWidth="1"/>
    <col min="261" max="261" width="13.125" style="49" bestFit="1" customWidth="1"/>
    <col min="262" max="262" width="6.875" style="49" customWidth="1"/>
    <col min="263" max="263" width="12.125" style="49" bestFit="1" customWidth="1"/>
    <col min="264" max="264" width="10.5" style="49" bestFit="1" customWidth="1"/>
    <col min="265" max="265" width="7" style="49" bestFit="1" customWidth="1"/>
    <col min="266" max="266" width="5.875" style="49" bestFit="1" customWidth="1"/>
    <col min="267" max="267" width="8.75" style="49" bestFit="1" customWidth="1"/>
    <col min="268" max="268" width="8.125" style="49" bestFit="1" customWidth="1"/>
    <col min="269" max="269" width="8.125" style="49" customWidth="1"/>
    <col min="270" max="270" width="14.375" style="49" bestFit="1" customWidth="1"/>
    <col min="271" max="271" width="10" style="49" bestFit="1" customWidth="1"/>
    <col min="272" max="272" width="6" style="49" customWidth="1"/>
    <col min="273" max="273" width="25.25" style="49" bestFit="1" customWidth="1"/>
    <col min="274" max="274" width="11" style="49" bestFit="1" customWidth="1"/>
    <col min="275" max="276" width="8.25" style="49" bestFit="1" customWidth="1"/>
    <col min="277" max="512" width="9" style="49"/>
    <col min="513" max="513" width="15.875" style="49" customWidth="1"/>
    <col min="514" max="514" width="3.875" style="49" bestFit="1" customWidth="1"/>
    <col min="515" max="515" width="38.25" style="49" customWidth="1"/>
    <col min="516" max="516" width="13.875" style="49" bestFit="1" customWidth="1"/>
    <col min="517" max="517" width="13.125" style="49" bestFit="1" customWidth="1"/>
    <col min="518" max="518" width="6.875" style="49" customWidth="1"/>
    <col min="519" max="519" width="12.125" style="49" bestFit="1" customWidth="1"/>
    <col min="520" max="520" width="10.5" style="49" bestFit="1" customWidth="1"/>
    <col min="521" max="521" width="7" style="49" bestFit="1" customWidth="1"/>
    <col min="522" max="522" width="5.875" style="49" bestFit="1" customWidth="1"/>
    <col min="523" max="523" width="8.75" style="49" bestFit="1" customWidth="1"/>
    <col min="524" max="524" width="8.125" style="49" bestFit="1" customWidth="1"/>
    <col min="525" max="525" width="8.125" style="49" customWidth="1"/>
    <col min="526" max="526" width="14.375" style="49" bestFit="1" customWidth="1"/>
    <col min="527" max="527" width="10" style="49" bestFit="1" customWidth="1"/>
    <col min="528" max="528" width="6" style="49" customWidth="1"/>
    <col min="529" max="529" width="25.25" style="49" bestFit="1" customWidth="1"/>
    <col min="530" max="530" width="11" style="49" bestFit="1" customWidth="1"/>
    <col min="531" max="532" width="8.25" style="49" bestFit="1" customWidth="1"/>
    <col min="533" max="768" width="9" style="49"/>
    <col min="769" max="769" width="15.875" style="49" customWidth="1"/>
    <col min="770" max="770" width="3.875" style="49" bestFit="1" customWidth="1"/>
    <col min="771" max="771" width="38.25" style="49" customWidth="1"/>
    <col min="772" max="772" width="13.875" style="49" bestFit="1" customWidth="1"/>
    <col min="773" max="773" width="13.125" style="49" bestFit="1" customWidth="1"/>
    <col min="774" max="774" width="6.875" style="49" customWidth="1"/>
    <col min="775" max="775" width="12.125" style="49" bestFit="1" customWidth="1"/>
    <col min="776" max="776" width="10.5" style="49" bestFit="1" customWidth="1"/>
    <col min="777" max="777" width="7" style="49" bestFit="1" customWidth="1"/>
    <col min="778" max="778" width="5.875" style="49" bestFit="1" customWidth="1"/>
    <col min="779" max="779" width="8.75" style="49" bestFit="1" customWidth="1"/>
    <col min="780" max="780" width="8.125" style="49" bestFit="1" customWidth="1"/>
    <col min="781" max="781" width="8.125" style="49" customWidth="1"/>
    <col min="782" max="782" width="14.375" style="49" bestFit="1" customWidth="1"/>
    <col min="783" max="783" width="10" style="49" bestFit="1" customWidth="1"/>
    <col min="784" max="784" width="6" style="49" customWidth="1"/>
    <col min="785" max="785" width="25.25" style="49" bestFit="1" customWidth="1"/>
    <col min="786" max="786" width="11" style="49" bestFit="1" customWidth="1"/>
    <col min="787" max="788" width="8.25" style="49" bestFit="1" customWidth="1"/>
    <col min="789" max="1024" width="9" style="49"/>
    <col min="1025" max="1025" width="15.875" style="49" customWidth="1"/>
    <col min="1026" max="1026" width="3.875" style="49" bestFit="1" customWidth="1"/>
    <col min="1027" max="1027" width="38.25" style="49" customWidth="1"/>
    <col min="1028" max="1028" width="13.875" style="49" bestFit="1" customWidth="1"/>
    <col min="1029" max="1029" width="13.125" style="49" bestFit="1" customWidth="1"/>
    <col min="1030" max="1030" width="6.875" style="49" customWidth="1"/>
    <col min="1031" max="1031" width="12.125" style="49" bestFit="1" customWidth="1"/>
    <col min="1032" max="1032" width="10.5" style="49" bestFit="1" customWidth="1"/>
    <col min="1033" max="1033" width="7" style="49" bestFit="1" customWidth="1"/>
    <col min="1034" max="1034" width="5.875" style="49" bestFit="1" customWidth="1"/>
    <col min="1035" max="1035" width="8.75" style="49" bestFit="1" customWidth="1"/>
    <col min="1036" max="1036" width="8.125" style="49" bestFit="1" customWidth="1"/>
    <col min="1037" max="1037" width="8.125" style="49" customWidth="1"/>
    <col min="1038" max="1038" width="14.375" style="49" bestFit="1" customWidth="1"/>
    <col min="1039" max="1039" width="10" style="49" bestFit="1" customWidth="1"/>
    <col min="1040" max="1040" width="6" style="49" customWidth="1"/>
    <col min="1041" max="1041" width="25.25" style="49" bestFit="1" customWidth="1"/>
    <col min="1042" max="1042" width="11" style="49" bestFit="1" customWidth="1"/>
    <col min="1043" max="1044" width="8.25" style="49" bestFit="1" customWidth="1"/>
    <col min="1045" max="1280" width="9" style="49"/>
    <col min="1281" max="1281" width="15.875" style="49" customWidth="1"/>
    <col min="1282" max="1282" width="3.875" style="49" bestFit="1" customWidth="1"/>
    <col min="1283" max="1283" width="38.25" style="49" customWidth="1"/>
    <col min="1284" max="1284" width="13.875" style="49" bestFit="1" customWidth="1"/>
    <col min="1285" max="1285" width="13.125" style="49" bestFit="1" customWidth="1"/>
    <col min="1286" max="1286" width="6.875" style="49" customWidth="1"/>
    <col min="1287" max="1287" width="12.125" style="49" bestFit="1" customWidth="1"/>
    <col min="1288" max="1288" width="10.5" style="49" bestFit="1" customWidth="1"/>
    <col min="1289" max="1289" width="7" style="49" bestFit="1" customWidth="1"/>
    <col min="1290" max="1290" width="5.875" style="49" bestFit="1" customWidth="1"/>
    <col min="1291" max="1291" width="8.75" style="49" bestFit="1" customWidth="1"/>
    <col min="1292" max="1292" width="8.125" style="49" bestFit="1" customWidth="1"/>
    <col min="1293" max="1293" width="8.125" style="49" customWidth="1"/>
    <col min="1294" max="1294" width="14.375" style="49" bestFit="1" customWidth="1"/>
    <col min="1295" max="1295" width="10" style="49" bestFit="1" customWidth="1"/>
    <col min="1296" max="1296" width="6" style="49" customWidth="1"/>
    <col min="1297" max="1297" width="25.25" style="49" bestFit="1" customWidth="1"/>
    <col min="1298" max="1298" width="11" style="49" bestFit="1" customWidth="1"/>
    <col min="1299" max="1300" width="8.25" style="49" bestFit="1" customWidth="1"/>
    <col min="1301" max="1536" width="9" style="49"/>
    <col min="1537" max="1537" width="15.875" style="49" customWidth="1"/>
    <col min="1538" max="1538" width="3.875" style="49" bestFit="1" customWidth="1"/>
    <col min="1539" max="1539" width="38.25" style="49" customWidth="1"/>
    <col min="1540" max="1540" width="13.875" style="49" bestFit="1" customWidth="1"/>
    <col min="1541" max="1541" width="13.125" style="49" bestFit="1" customWidth="1"/>
    <col min="1542" max="1542" width="6.875" style="49" customWidth="1"/>
    <col min="1543" max="1543" width="12.125" style="49" bestFit="1" customWidth="1"/>
    <col min="1544" max="1544" width="10.5" style="49" bestFit="1" customWidth="1"/>
    <col min="1545" max="1545" width="7" style="49" bestFit="1" customWidth="1"/>
    <col min="1546" max="1546" width="5.875" style="49" bestFit="1" customWidth="1"/>
    <col min="1547" max="1547" width="8.75" style="49" bestFit="1" customWidth="1"/>
    <col min="1548" max="1548" width="8.125" style="49" bestFit="1" customWidth="1"/>
    <col min="1549" max="1549" width="8.125" style="49" customWidth="1"/>
    <col min="1550" max="1550" width="14.375" style="49" bestFit="1" customWidth="1"/>
    <col min="1551" max="1551" width="10" style="49" bestFit="1" customWidth="1"/>
    <col min="1552" max="1552" width="6" style="49" customWidth="1"/>
    <col min="1553" max="1553" width="25.25" style="49" bestFit="1" customWidth="1"/>
    <col min="1554" max="1554" width="11" style="49" bestFit="1" customWidth="1"/>
    <col min="1555" max="1556" width="8.25" style="49" bestFit="1" customWidth="1"/>
    <col min="1557" max="1792" width="9" style="49"/>
    <col min="1793" max="1793" width="15.875" style="49" customWidth="1"/>
    <col min="1794" max="1794" width="3.875" style="49" bestFit="1" customWidth="1"/>
    <col min="1795" max="1795" width="38.25" style="49" customWidth="1"/>
    <col min="1796" max="1796" width="13.875" style="49" bestFit="1" customWidth="1"/>
    <col min="1797" max="1797" width="13.125" style="49" bestFit="1" customWidth="1"/>
    <col min="1798" max="1798" width="6.875" style="49" customWidth="1"/>
    <col min="1799" max="1799" width="12.125" style="49" bestFit="1" customWidth="1"/>
    <col min="1800" max="1800" width="10.5" style="49" bestFit="1" customWidth="1"/>
    <col min="1801" max="1801" width="7" style="49" bestFit="1" customWidth="1"/>
    <col min="1802" max="1802" width="5.875" style="49" bestFit="1" customWidth="1"/>
    <col min="1803" max="1803" width="8.75" style="49" bestFit="1" customWidth="1"/>
    <col min="1804" max="1804" width="8.125" style="49" bestFit="1" customWidth="1"/>
    <col min="1805" max="1805" width="8.125" style="49" customWidth="1"/>
    <col min="1806" max="1806" width="14.375" style="49" bestFit="1" customWidth="1"/>
    <col min="1807" max="1807" width="10" style="49" bestFit="1" customWidth="1"/>
    <col min="1808" max="1808" width="6" style="49" customWidth="1"/>
    <col min="1809" max="1809" width="25.25" style="49" bestFit="1" customWidth="1"/>
    <col min="1810" max="1810" width="11" style="49" bestFit="1" customWidth="1"/>
    <col min="1811" max="1812" width="8.25" style="49" bestFit="1" customWidth="1"/>
    <col min="1813" max="2048" width="9" style="49"/>
    <col min="2049" max="2049" width="15.875" style="49" customWidth="1"/>
    <col min="2050" max="2050" width="3.875" style="49" bestFit="1" customWidth="1"/>
    <col min="2051" max="2051" width="38.25" style="49" customWidth="1"/>
    <col min="2052" max="2052" width="13.875" style="49" bestFit="1" customWidth="1"/>
    <col min="2053" max="2053" width="13.125" style="49" bestFit="1" customWidth="1"/>
    <col min="2054" max="2054" width="6.875" style="49" customWidth="1"/>
    <col min="2055" max="2055" width="12.125" style="49" bestFit="1" customWidth="1"/>
    <col min="2056" max="2056" width="10.5" style="49" bestFit="1" customWidth="1"/>
    <col min="2057" max="2057" width="7" style="49" bestFit="1" customWidth="1"/>
    <col min="2058" max="2058" width="5.875" style="49" bestFit="1" customWidth="1"/>
    <col min="2059" max="2059" width="8.75" style="49" bestFit="1" customWidth="1"/>
    <col min="2060" max="2060" width="8.125" style="49" bestFit="1" customWidth="1"/>
    <col min="2061" max="2061" width="8.125" style="49" customWidth="1"/>
    <col min="2062" max="2062" width="14.375" style="49" bestFit="1" customWidth="1"/>
    <col min="2063" max="2063" width="10" style="49" bestFit="1" customWidth="1"/>
    <col min="2064" max="2064" width="6" style="49" customWidth="1"/>
    <col min="2065" max="2065" width="25.25" style="49" bestFit="1" customWidth="1"/>
    <col min="2066" max="2066" width="11" style="49" bestFit="1" customWidth="1"/>
    <col min="2067" max="2068" width="8.25" style="49" bestFit="1" customWidth="1"/>
    <col min="2069" max="2304" width="9" style="49"/>
    <col min="2305" max="2305" width="15.875" style="49" customWidth="1"/>
    <col min="2306" max="2306" width="3.875" style="49" bestFit="1" customWidth="1"/>
    <col min="2307" max="2307" width="38.25" style="49" customWidth="1"/>
    <col min="2308" max="2308" width="13.875" style="49" bestFit="1" customWidth="1"/>
    <col min="2309" max="2309" width="13.125" style="49" bestFit="1" customWidth="1"/>
    <col min="2310" max="2310" width="6.875" style="49" customWidth="1"/>
    <col min="2311" max="2311" width="12.125" style="49" bestFit="1" customWidth="1"/>
    <col min="2312" max="2312" width="10.5" style="49" bestFit="1" customWidth="1"/>
    <col min="2313" max="2313" width="7" style="49" bestFit="1" customWidth="1"/>
    <col min="2314" max="2314" width="5.875" style="49" bestFit="1" customWidth="1"/>
    <col min="2315" max="2315" width="8.75" style="49" bestFit="1" customWidth="1"/>
    <col min="2316" max="2316" width="8.125" style="49" bestFit="1" customWidth="1"/>
    <col min="2317" max="2317" width="8.125" style="49" customWidth="1"/>
    <col min="2318" max="2318" width="14.375" style="49" bestFit="1" customWidth="1"/>
    <col min="2319" max="2319" width="10" style="49" bestFit="1" customWidth="1"/>
    <col min="2320" max="2320" width="6" style="49" customWidth="1"/>
    <col min="2321" max="2321" width="25.25" style="49" bestFit="1" customWidth="1"/>
    <col min="2322" max="2322" width="11" style="49" bestFit="1" customWidth="1"/>
    <col min="2323" max="2324" width="8.25" style="49" bestFit="1" customWidth="1"/>
    <col min="2325" max="2560" width="9" style="49"/>
    <col min="2561" max="2561" width="15.875" style="49" customWidth="1"/>
    <col min="2562" max="2562" width="3.875" style="49" bestFit="1" customWidth="1"/>
    <col min="2563" max="2563" width="38.25" style="49" customWidth="1"/>
    <col min="2564" max="2564" width="13.875" style="49" bestFit="1" customWidth="1"/>
    <col min="2565" max="2565" width="13.125" style="49" bestFit="1" customWidth="1"/>
    <col min="2566" max="2566" width="6.875" style="49" customWidth="1"/>
    <col min="2567" max="2567" width="12.125" style="49" bestFit="1" customWidth="1"/>
    <col min="2568" max="2568" width="10.5" style="49" bestFit="1" customWidth="1"/>
    <col min="2569" max="2569" width="7" style="49" bestFit="1" customWidth="1"/>
    <col min="2570" max="2570" width="5.875" style="49" bestFit="1" customWidth="1"/>
    <col min="2571" max="2571" width="8.75" style="49" bestFit="1" customWidth="1"/>
    <col min="2572" max="2572" width="8.125" style="49" bestFit="1" customWidth="1"/>
    <col min="2573" max="2573" width="8.125" style="49" customWidth="1"/>
    <col min="2574" max="2574" width="14.375" style="49" bestFit="1" customWidth="1"/>
    <col min="2575" max="2575" width="10" style="49" bestFit="1" customWidth="1"/>
    <col min="2576" max="2576" width="6" style="49" customWidth="1"/>
    <col min="2577" max="2577" width="25.25" style="49" bestFit="1" customWidth="1"/>
    <col min="2578" max="2578" width="11" style="49" bestFit="1" customWidth="1"/>
    <col min="2579" max="2580" width="8.25" style="49" bestFit="1" customWidth="1"/>
    <col min="2581" max="2816" width="9" style="49"/>
    <col min="2817" max="2817" width="15.875" style="49" customWidth="1"/>
    <col min="2818" max="2818" width="3.875" style="49" bestFit="1" customWidth="1"/>
    <col min="2819" max="2819" width="38.25" style="49" customWidth="1"/>
    <col min="2820" max="2820" width="13.875" style="49" bestFit="1" customWidth="1"/>
    <col min="2821" max="2821" width="13.125" style="49" bestFit="1" customWidth="1"/>
    <col min="2822" max="2822" width="6.875" style="49" customWidth="1"/>
    <col min="2823" max="2823" width="12.125" style="49" bestFit="1" customWidth="1"/>
    <col min="2824" max="2824" width="10.5" style="49" bestFit="1" customWidth="1"/>
    <col min="2825" max="2825" width="7" style="49" bestFit="1" customWidth="1"/>
    <col min="2826" max="2826" width="5.875" style="49" bestFit="1" customWidth="1"/>
    <col min="2827" max="2827" width="8.75" style="49" bestFit="1" customWidth="1"/>
    <col min="2828" max="2828" width="8.125" style="49" bestFit="1" customWidth="1"/>
    <col min="2829" max="2829" width="8.125" style="49" customWidth="1"/>
    <col min="2830" max="2830" width="14.375" style="49" bestFit="1" customWidth="1"/>
    <col min="2831" max="2831" width="10" style="49" bestFit="1" customWidth="1"/>
    <col min="2832" max="2832" width="6" style="49" customWidth="1"/>
    <col min="2833" max="2833" width="25.25" style="49" bestFit="1" customWidth="1"/>
    <col min="2834" max="2834" width="11" style="49" bestFit="1" customWidth="1"/>
    <col min="2835" max="2836" width="8.25" style="49" bestFit="1" customWidth="1"/>
    <col min="2837" max="3072" width="9" style="49"/>
    <col min="3073" max="3073" width="15.875" style="49" customWidth="1"/>
    <col min="3074" max="3074" width="3.875" style="49" bestFit="1" customWidth="1"/>
    <col min="3075" max="3075" width="38.25" style="49" customWidth="1"/>
    <col min="3076" max="3076" width="13.875" style="49" bestFit="1" customWidth="1"/>
    <col min="3077" max="3077" width="13.125" style="49" bestFit="1" customWidth="1"/>
    <col min="3078" max="3078" width="6.875" style="49" customWidth="1"/>
    <col min="3079" max="3079" width="12.125" style="49" bestFit="1" customWidth="1"/>
    <col min="3080" max="3080" width="10.5" style="49" bestFit="1" customWidth="1"/>
    <col min="3081" max="3081" width="7" style="49" bestFit="1" customWidth="1"/>
    <col min="3082" max="3082" width="5.875" style="49" bestFit="1" customWidth="1"/>
    <col min="3083" max="3083" width="8.75" style="49" bestFit="1" customWidth="1"/>
    <col min="3084" max="3084" width="8.125" style="49" bestFit="1" customWidth="1"/>
    <col min="3085" max="3085" width="8.125" style="49" customWidth="1"/>
    <col min="3086" max="3086" width="14.375" style="49" bestFit="1" customWidth="1"/>
    <col min="3087" max="3087" width="10" style="49" bestFit="1" customWidth="1"/>
    <col min="3088" max="3088" width="6" style="49" customWidth="1"/>
    <col min="3089" max="3089" width="25.25" style="49" bestFit="1" customWidth="1"/>
    <col min="3090" max="3090" width="11" style="49" bestFit="1" customWidth="1"/>
    <col min="3091" max="3092" width="8.25" style="49" bestFit="1" customWidth="1"/>
    <col min="3093" max="3328" width="9" style="49"/>
    <col min="3329" max="3329" width="15.875" style="49" customWidth="1"/>
    <col min="3330" max="3330" width="3.875" style="49" bestFit="1" customWidth="1"/>
    <col min="3331" max="3331" width="38.25" style="49" customWidth="1"/>
    <col min="3332" max="3332" width="13.875" style="49" bestFit="1" customWidth="1"/>
    <col min="3333" max="3333" width="13.125" style="49" bestFit="1" customWidth="1"/>
    <col min="3334" max="3334" width="6.875" style="49" customWidth="1"/>
    <col min="3335" max="3335" width="12.125" style="49" bestFit="1" customWidth="1"/>
    <col min="3336" max="3336" width="10.5" style="49" bestFit="1" customWidth="1"/>
    <col min="3337" max="3337" width="7" style="49" bestFit="1" customWidth="1"/>
    <col min="3338" max="3338" width="5.875" style="49" bestFit="1" customWidth="1"/>
    <col min="3339" max="3339" width="8.75" style="49" bestFit="1" customWidth="1"/>
    <col min="3340" max="3340" width="8.125" style="49" bestFit="1" customWidth="1"/>
    <col min="3341" max="3341" width="8.125" style="49" customWidth="1"/>
    <col min="3342" max="3342" width="14.375" style="49" bestFit="1" customWidth="1"/>
    <col min="3343" max="3343" width="10" style="49" bestFit="1" customWidth="1"/>
    <col min="3344" max="3344" width="6" style="49" customWidth="1"/>
    <col min="3345" max="3345" width="25.25" style="49" bestFit="1" customWidth="1"/>
    <col min="3346" max="3346" width="11" style="49" bestFit="1" customWidth="1"/>
    <col min="3347" max="3348" width="8.25" style="49" bestFit="1" customWidth="1"/>
    <col min="3349" max="3584" width="9" style="49"/>
    <col min="3585" max="3585" width="15.875" style="49" customWidth="1"/>
    <col min="3586" max="3586" width="3.875" style="49" bestFit="1" customWidth="1"/>
    <col min="3587" max="3587" width="38.25" style="49" customWidth="1"/>
    <col min="3588" max="3588" width="13.875" style="49" bestFit="1" customWidth="1"/>
    <col min="3589" max="3589" width="13.125" style="49" bestFit="1" customWidth="1"/>
    <col min="3590" max="3590" width="6.875" style="49" customWidth="1"/>
    <col min="3591" max="3591" width="12.125" style="49" bestFit="1" customWidth="1"/>
    <col min="3592" max="3592" width="10.5" style="49" bestFit="1" customWidth="1"/>
    <col min="3593" max="3593" width="7" style="49" bestFit="1" customWidth="1"/>
    <col min="3594" max="3594" width="5.875" style="49" bestFit="1" customWidth="1"/>
    <col min="3595" max="3595" width="8.75" style="49" bestFit="1" customWidth="1"/>
    <col min="3596" max="3596" width="8.125" style="49" bestFit="1" customWidth="1"/>
    <col min="3597" max="3597" width="8.125" style="49" customWidth="1"/>
    <col min="3598" max="3598" width="14.375" style="49" bestFit="1" customWidth="1"/>
    <col min="3599" max="3599" width="10" style="49" bestFit="1" customWidth="1"/>
    <col min="3600" max="3600" width="6" style="49" customWidth="1"/>
    <col min="3601" max="3601" width="25.25" style="49" bestFit="1" customWidth="1"/>
    <col min="3602" max="3602" width="11" style="49" bestFit="1" customWidth="1"/>
    <col min="3603" max="3604" width="8.25" style="49" bestFit="1" customWidth="1"/>
    <col min="3605" max="3840" width="9" style="49"/>
    <col min="3841" max="3841" width="15.875" style="49" customWidth="1"/>
    <col min="3842" max="3842" width="3.875" style="49" bestFit="1" customWidth="1"/>
    <col min="3843" max="3843" width="38.25" style="49" customWidth="1"/>
    <col min="3844" max="3844" width="13.875" style="49" bestFit="1" customWidth="1"/>
    <col min="3845" max="3845" width="13.125" style="49" bestFit="1" customWidth="1"/>
    <col min="3846" max="3846" width="6.875" style="49" customWidth="1"/>
    <col min="3847" max="3847" width="12.125" style="49" bestFit="1" customWidth="1"/>
    <col min="3848" max="3848" width="10.5" style="49" bestFit="1" customWidth="1"/>
    <col min="3849" max="3849" width="7" style="49" bestFit="1" customWidth="1"/>
    <col min="3850" max="3850" width="5.875" style="49" bestFit="1" customWidth="1"/>
    <col min="3851" max="3851" width="8.75" style="49" bestFit="1" customWidth="1"/>
    <col min="3852" max="3852" width="8.125" style="49" bestFit="1" customWidth="1"/>
    <col min="3853" max="3853" width="8.125" style="49" customWidth="1"/>
    <col min="3854" max="3854" width="14.375" style="49" bestFit="1" customWidth="1"/>
    <col min="3855" max="3855" width="10" style="49" bestFit="1" customWidth="1"/>
    <col min="3856" max="3856" width="6" style="49" customWidth="1"/>
    <col min="3857" max="3857" width="25.25" style="49" bestFit="1" customWidth="1"/>
    <col min="3858" max="3858" width="11" style="49" bestFit="1" customWidth="1"/>
    <col min="3859" max="3860" width="8.25" style="49" bestFit="1" customWidth="1"/>
    <col min="3861" max="4096" width="9" style="49"/>
    <col min="4097" max="4097" width="15.875" style="49" customWidth="1"/>
    <col min="4098" max="4098" width="3.875" style="49" bestFit="1" customWidth="1"/>
    <col min="4099" max="4099" width="38.25" style="49" customWidth="1"/>
    <col min="4100" max="4100" width="13.875" style="49" bestFit="1" customWidth="1"/>
    <col min="4101" max="4101" width="13.125" style="49" bestFit="1" customWidth="1"/>
    <col min="4102" max="4102" width="6.875" style="49" customWidth="1"/>
    <col min="4103" max="4103" width="12.125" style="49" bestFit="1" customWidth="1"/>
    <col min="4104" max="4104" width="10.5" style="49" bestFit="1" customWidth="1"/>
    <col min="4105" max="4105" width="7" style="49" bestFit="1" customWidth="1"/>
    <col min="4106" max="4106" width="5.875" style="49" bestFit="1" customWidth="1"/>
    <col min="4107" max="4107" width="8.75" style="49" bestFit="1" customWidth="1"/>
    <col min="4108" max="4108" width="8.125" style="49" bestFit="1" customWidth="1"/>
    <col min="4109" max="4109" width="8.125" style="49" customWidth="1"/>
    <col min="4110" max="4110" width="14.375" style="49" bestFit="1" customWidth="1"/>
    <col min="4111" max="4111" width="10" style="49" bestFit="1" customWidth="1"/>
    <col min="4112" max="4112" width="6" style="49" customWidth="1"/>
    <col min="4113" max="4113" width="25.25" style="49" bestFit="1" customWidth="1"/>
    <col min="4114" max="4114" width="11" style="49" bestFit="1" customWidth="1"/>
    <col min="4115" max="4116" width="8.25" style="49" bestFit="1" customWidth="1"/>
    <col min="4117" max="4352" width="9" style="49"/>
    <col min="4353" max="4353" width="15.875" style="49" customWidth="1"/>
    <col min="4354" max="4354" width="3.875" style="49" bestFit="1" customWidth="1"/>
    <col min="4355" max="4355" width="38.25" style="49" customWidth="1"/>
    <col min="4356" max="4356" width="13.875" style="49" bestFit="1" customWidth="1"/>
    <col min="4357" max="4357" width="13.125" style="49" bestFit="1" customWidth="1"/>
    <col min="4358" max="4358" width="6.875" style="49" customWidth="1"/>
    <col min="4359" max="4359" width="12.125" style="49" bestFit="1" customWidth="1"/>
    <col min="4360" max="4360" width="10.5" style="49" bestFit="1" customWidth="1"/>
    <col min="4361" max="4361" width="7" style="49" bestFit="1" customWidth="1"/>
    <col min="4362" max="4362" width="5.875" style="49" bestFit="1" customWidth="1"/>
    <col min="4363" max="4363" width="8.75" style="49" bestFit="1" customWidth="1"/>
    <col min="4364" max="4364" width="8.125" style="49" bestFit="1" customWidth="1"/>
    <col min="4365" max="4365" width="8.125" style="49" customWidth="1"/>
    <col min="4366" max="4366" width="14.375" style="49" bestFit="1" customWidth="1"/>
    <col min="4367" max="4367" width="10" style="49" bestFit="1" customWidth="1"/>
    <col min="4368" max="4368" width="6" style="49" customWidth="1"/>
    <col min="4369" max="4369" width="25.25" style="49" bestFit="1" customWidth="1"/>
    <col min="4370" max="4370" width="11" style="49" bestFit="1" customWidth="1"/>
    <col min="4371" max="4372" width="8.25" style="49" bestFit="1" customWidth="1"/>
    <col min="4373" max="4608" width="9" style="49"/>
    <col min="4609" max="4609" width="15.875" style="49" customWidth="1"/>
    <col min="4610" max="4610" width="3.875" style="49" bestFit="1" customWidth="1"/>
    <col min="4611" max="4611" width="38.25" style="49" customWidth="1"/>
    <col min="4612" max="4612" width="13.875" style="49" bestFit="1" customWidth="1"/>
    <col min="4613" max="4613" width="13.125" style="49" bestFit="1" customWidth="1"/>
    <col min="4614" max="4614" width="6.875" style="49" customWidth="1"/>
    <col min="4615" max="4615" width="12.125" style="49" bestFit="1" customWidth="1"/>
    <col min="4616" max="4616" width="10.5" style="49" bestFit="1" customWidth="1"/>
    <col min="4617" max="4617" width="7" style="49" bestFit="1" customWidth="1"/>
    <col min="4618" max="4618" width="5.875" style="49" bestFit="1" customWidth="1"/>
    <col min="4619" max="4619" width="8.75" style="49" bestFit="1" customWidth="1"/>
    <col min="4620" max="4620" width="8.125" style="49" bestFit="1" customWidth="1"/>
    <col min="4621" max="4621" width="8.125" style="49" customWidth="1"/>
    <col min="4622" max="4622" width="14.375" style="49" bestFit="1" customWidth="1"/>
    <col min="4623" max="4623" width="10" style="49" bestFit="1" customWidth="1"/>
    <col min="4624" max="4624" width="6" style="49" customWidth="1"/>
    <col min="4625" max="4625" width="25.25" style="49" bestFit="1" customWidth="1"/>
    <col min="4626" max="4626" width="11" style="49" bestFit="1" customWidth="1"/>
    <col min="4627" max="4628" width="8.25" style="49" bestFit="1" customWidth="1"/>
    <col min="4629" max="4864" width="9" style="49"/>
    <col min="4865" max="4865" width="15.875" style="49" customWidth="1"/>
    <col min="4866" max="4866" width="3.875" style="49" bestFit="1" customWidth="1"/>
    <col min="4867" max="4867" width="38.25" style="49" customWidth="1"/>
    <col min="4868" max="4868" width="13.875" style="49" bestFit="1" customWidth="1"/>
    <col min="4869" max="4869" width="13.125" style="49" bestFit="1" customWidth="1"/>
    <col min="4870" max="4870" width="6.875" style="49" customWidth="1"/>
    <col min="4871" max="4871" width="12.125" style="49" bestFit="1" customWidth="1"/>
    <col min="4872" max="4872" width="10.5" style="49" bestFit="1" customWidth="1"/>
    <col min="4873" max="4873" width="7" style="49" bestFit="1" customWidth="1"/>
    <col min="4874" max="4874" width="5.875" style="49" bestFit="1" customWidth="1"/>
    <col min="4875" max="4875" width="8.75" style="49" bestFit="1" customWidth="1"/>
    <col min="4876" max="4876" width="8.125" style="49" bestFit="1" customWidth="1"/>
    <col min="4877" max="4877" width="8.125" style="49" customWidth="1"/>
    <col min="4878" max="4878" width="14.375" style="49" bestFit="1" customWidth="1"/>
    <col min="4879" max="4879" width="10" style="49" bestFit="1" customWidth="1"/>
    <col min="4880" max="4880" width="6" style="49" customWidth="1"/>
    <col min="4881" max="4881" width="25.25" style="49" bestFit="1" customWidth="1"/>
    <col min="4882" max="4882" width="11" style="49" bestFit="1" customWidth="1"/>
    <col min="4883" max="4884" width="8.25" style="49" bestFit="1" customWidth="1"/>
    <col min="4885" max="5120" width="9" style="49"/>
    <col min="5121" max="5121" width="15.875" style="49" customWidth="1"/>
    <col min="5122" max="5122" width="3.875" style="49" bestFit="1" customWidth="1"/>
    <col min="5123" max="5123" width="38.25" style="49" customWidth="1"/>
    <col min="5124" max="5124" width="13.875" style="49" bestFit="1" customWidth="1"/>
    <col min="5125" max="5125" width="13.125" style="49" bestFit="1" customWidth="1"/>
    <col min="5126" max="5126" width="6.875" style="49" customWidth="1"/>
    <col min="5127" max="5127" width="12.125" style="49" bestFit="1" customWidth="1"/>
    <col min="5128" max="5128" width="10.5" style="49" bestFit="1" customWidth="1"/>
    <col min="5129" max="5129" width="7" style="49" bestFit="1" customWidth="1"/>
    <col min="5130" max="5130" width="5.875" style="49" bestFit="1" customWidth="1"/>
    <col min="5131" max="5131" width="8.75" style="49" bestFit="1" customWidth="1"/>
    <col min="5132" max="5132" width="8.125" style="49" bestFit="1" customWidth="1"/>
    <col min="5133" max="5133" width="8.125" style="49" customWidth="1"/>
    <col min="5134" max="5134" width="14.375" style="49" bestFit="1" customWidth="1"/>
    <col min="5135" max="5135" width="10" style="49" bestFit="1" customWidth="1"/>
    <col min="5136" max="5136" width="6" style="49" customWidth="1"/>
    <col min="5137" max="5137" width="25.25" style="49" bestFit="1" customWidth="1"/>
    <col min="5138" max="5138" width="11" style="49" bestFit="1" customWidth="1"/>
    <col min="5139" max="5140" width="8.25" style="49" bestFit="1" customWidth="1"/>
    <col min="5141" max="5376" width="9" style="49"/>
    <col min="5377" max="5377" width="15.875" style="49" customWidth="1"/>
    <col min="5378" max="5378" width="3.875" style="49" bestFit="1" customWidth="1"/>
    <col min="5379" max="5379" width="38.25" style="49" customWidth="1"/>
    <col min="5380" max="5380" width="13.875" style="49" bestFit="1" customWidth="1"/>
    <col min="5381" max="5381" width="13.125" style="49" bestFit="1" customWidth="1"/>
    <col min="5382" max="5382" width="6.875" style="49" customWidth="1"/>
    <col min="5383" max="5383" width="12.125" style="49" bestFit="1" customWidth="1"/>
    <col min="5384" max="5384" width="10.5" style="49" bestFit="1" customWidth="1"/>
    <col min="5385" max="5385" width="7" style="49" bestFit="1" customWidth="1"/>
    <col min="5386" max="5386" width="5.875" style="49" bestFit="1" customWidth="1"/>
    <col min="5387" max="5387" width="8.75" style="49" bestFit="1" customWidth="1"/>
    <col min="5388" max="5388" width="8.125" style="49" bestFit="1" customWidth="1"/>
    <col min="5389" max="5389" width="8.125" style="49" customWidth="1"/>
    <col min="5390" max="5390" width="14.375" style="49" bestFit="1" customWidth="1"/>
    <col min="5391" max="5391" width="10" style="49" bestFit="1" customWidth="1"/>
    <col min="5392" max="5392" width="6" style="49" customWidth="1"/>
    <col min="5393" max="5393" width="25.25" style="49" bestFit="1" customWidth="1"/>
    <col min="5394" max="5394" width="11" style="49" bestFit="1" customWidth="1"/>
    <col min="5395" max="5396" width="8.25" style="49" bestFit="1" customWidth="1"/>
    <col min="5397" max="5632" width="9" style="49"/>
    <col min="5633" max="5633" width="15.875" style="49" customWidth="1"/>
    <col min="5634" max="5634" width="3.875" style="49" bestFit="1" customWidth="1"/>
    <col min="5635" max="5635" width="38.25" style="49" customWidth="1"/>
    <col min="5636" max="5636" width="13.875" style="49" bestFit="1" customWidth="1"/>
    <col min="5637" max="5637" width="13.125" style="49" bestFit="1" customWidth="1"/>
    <col min="5638" max="5638" width="6.875" style="49" customWidth="1"/>
    <col min="5639" max="5639" width="12.125" style="49" bestFit="1" customWidth="1"/>
    <col min="5640" max="5640" width="10.5" style="49" bestFit="1" customWidth="1"/>
    <col min="5641" max="5641" width="7" style="49" bestFit="1" customWidth="1"/>
    <col min="5642" max="5642" width="5.875" style="49" bestFit="1" customWidth="1"/>
    <col min="5643" max="5643" width="8.75" style="49" bestFit="1" customWidth="1"/>
    <col min="5644" max="5644" width="8.125" style="49" bestFit="1" customWidth="1"/>
    <col min="5645" max="5645" width="8.125" style="49" customWidth="1"/>
    <col min="5646" max="5646" width="14.375" style="49" bestFit="1" customWidth="1"/>
    <col min="5647" max="5647" width="10" style="49" bestFit="1" customWidth="1"/>
    <col min="5648" max="5648" width="6" style="49" customWidth="1"/>
    <col min="5649" max="5649" width="25.25" style="49" bestFit="1" customWidth="1"/>
    <col min="5650" max="5650" width="11" style="49" bestFit="1" customWidth="1"/>
    <col min="5651" max="5652" width="8.25" style="49" bestFit="1" customWidth="1"/>
    <col min="5653" max="5888" width="9" style="49"/>
    <col min="5889" max="5889" width="15.875" style="49" customWidth="1"/>
    <col min="5890" max="5890" width="3.875" style="49" bestFit="1" customWidth="1"/>
    <col min="5891" max="5891" width="38.25" style="49" customWidth="1"/>
    <col min="5892" max="5892" width="13.875" style="49" bestFit="1" customWidth="1"/>
    <col min="5893" max="5893" width="13.125" style="49" bestFit="1" customWidth="1"/>
    <col min="5894" max="5894" width="6.875" style="49" customWidth="1"/>
    <col min="5895" max="5895" width="12.125" style="49" bestFit="1" customWidth="1"/>
    <col min="5896" max="5896" width="10.5" style="49" bestFit="1" customWidth="1"/>
    <col min="5897" max="5897" width="7" style="49" bestFit="1" customWidth="1"/>
    <col min="5898" max="5898" width="5.875" style="49" bestFit="1" customWidth="1"/>
    <col min="5899" max="5899" width="8.75" style="49" bestFit="1" customWidth="1"/>
    <col min="5900" max="5900" width="8.125" style="49" bestFit="1" customWidth="1"/>
    <col min="5901" max="5901" width="8.125" style="49" customWidth="1"/>
    <col min="5902" max="5902" width="14.375" style="49" bestFit="1" customWidth="1"/>
    <col min="5903" max="5903" width="10" style="49" bestFit="1" customWidth="1"/>
    <col min="5904" max="5904" width="6" style="49" customWidth="1"/>
    <col min="5905" max="5905" width="25.25" style="49" bestFit="1" customWidth="1"/>
    <col min="5906" max="5906" width="11" style="49" bestFit="1" customWidth="1"/>
    <col min="5907" max="5908" width="8.25" style="49" bestFit="1" customWidth="1"/>
    <col min="5909" max="6144" width="9" style="49"/>
    <col min="6145" max="6145" width="15.875" style="49" customWidth="1"/>
    <col min="6146" max="6146" width="3.875" style="49" bestFit="1" customWidth="1"/>
    <col min="6147" max="6147" width="38.25" style="49" customWidth="1"/>
    <col min="6148" max="6148" width="13.875" style="49" bestFit="1" customWidth="1"/>
    <col min="6149" max="6149" width="13.125" style="49" bestFit="1" customWidth="1"/>
    <col min="6150" max="6150" width="6.875" style="49" customWidth="1"/>
    <col min="6151" max="6151" width="12.125" style="49" bestFit="1" customWidth="1"/>
    <col min="6152" max="6152" width="10.5" style="49" bestFit="1" customWidth="1"/>
    <col min="6153" max="6153" width="7" style="49" bestFit="1" customWidth="1"/>
    <col min="6154" max="6154" width="5.875" style="49" bestFit="1" customWidth="1"/>
    <col min="6155" max="6155" width="8.75" style="49" bestFit="1" customWidth="1"/>
    <col min="6156" max="6156" width="8.125" style="49" bestFit="1" customWidth="1"/>
    <col min="6157" max="6157" width="8.125" style="49" customWidth="1"/>
    <col min="6158" max="6158" width="14.375" style="49" bestFit="1" customWidth="1"/>
    <col min="6159" max="6159" width="10" style="49" bestFit="1" customWidth="1"/>
    <col min="6160" max="6160" width="6" style="49" customWidth="1"/>
    <col min="6161" max="6161" width="25.25" style="49" bestFit="1" customWidth="1"/>
    <col min="6162" max="6162" width="11" style="49" bestFit="1" customWidth="1"/>
    <col min="6163" max="6164" width="8.25" style="49" bestFit="1" customWidth="1"/>
    <col min="6165" max="6400" width="9" style="49"/>
    <col min="6401" max="6401" width="15.875" style="49" customWidth="1"/>
    <col min="6402" max="6402" width="3.875" style="49" bestFit="1" customWidth="1"/>
    <col min="6403" max="6403" width="38.25" style="49" customWidth="1"/>
    <col min="6404" max="6404" width="13.875" style="49" bestFit="1" customWidth="1"/>
    <col min="6405" max="6405" width="13.125" style="49" bestFit="1" customWidth="1"/>
    <col min="6406" max="6406" width="6.875" style="49" customWidth="1"/>
    <col min="6407" max="6407" width="12.125" style="49" bestFit="1" customWidth="1"/>
    <col min="6408" max="6408" width="10.5" style="49" bestFit="1" customWidth="1"/>
    <col min="6409" max="6409" width="7" style="49" bestFit="1" customWidth="1"/>
    <col min="6410" max="6410" width="5.875" style="49" bestFit="1" customWidth="1"/>
    <col min="6411" max="6411" width="8.75" style="49" bestFit="1" customWidth="1"/>
    <col min="6412" max="6412" width="8.125" style="49" bestFit="1" customWidth="1"/>
    <col min="6413" max="6413" width="8.125" style="49" customWidth="1"/>
    <col min="6414" max="6414" width="14.375" style="49" bestFit="1" customWidth="1"/>
    <col min="6415" max="6415" width="10" style="49" bestFit="1" customWidth="1"/>
    <col min="6416" max="6416" width="6" style="49" customWidth="1"/>
    <col min="6417" max="6417" width="25.25" style="49" bestFit="1" customWidth="1"/>
    <col min="6418" max="6418" width="11" style="49" bestFit="1" customWidth="1"/>
    <col min="6419" max="6420" width="8.25" style="49" bestFit="1" customWidth="1"/>
    <col min="6421" max="6656" width="9" style="49"/>
    <col min="6657" max="6657" width="15.875" style="49" customWidth="1"/>
    <col min="6658" max="6658" width="3.875" style="49" bestFit="1" customWidth="1"/>
    <col min="6659" max="6659" width="38.25" style="49" customWidth="1"/>
    <col min="6660" max="6660" width="13.875" style="49" bestFit="1" customWidth="1"/>
    <col min="6661" max="6661" width="13.125" style="49" bestFit="1" customWidth="1"/>
    <col min="6662" max="6662" width="6.875" style="49" customWidth="1"/>
    <col min="6663" max="6663" width="12.125" style="49" bestFit="1" customWidth="1"/>
    <col min="6664" max="6664" width="10.5" style="49" bestFit="1" customWidth="1"/>
    <col min="6665" max="6665" width="7" style="49" bestFit="1" customWidth="1"/>
    <col min="6666" max="6666" width="5.875" style="49" bestFit="1" customWidth="1"/>
    <col min="6667" max="6667" width="8.75" style="49" bestFit="1" customWidth="1"/>
    <col min="6668" max="6668" width="8.125" style="49" bestFit="1" customWidth="1"/>
    <col min="6669" max="6669" width="8.125" style="49" customWidth="1"/>
    <col min="6670" max="6670" width="14.375" style="49" bestFit="1" customWidth="1"/>
    <col min="6671" max="6671" width="10" style="49" bestFit="1" customWidth="1"/>
    <col min="6672" max="6672" width="6" style="49" customWidth="1"/>
    <col min="6673" max="6673" width="25.25" style="49" bestFit="1" customWidth="1"/>
    <col min="6674" max="6674" width="11" style="49" bestFit="1" customWidth="1"/>
    <col min="6675" max="6676" width="8.25" style="49" bestFit="1" customWidth="1"/>
    <col min="6677" max="6912" width="9" style="49"/>
    <col min="6913" max="6913" width="15.875" style="49" customWidth="1"/>
    <col min="6914" max="6914" width="3.875" style="49" bestFit="1" customWidth="1"/>
    <col min="6915" max="6915" width="38.25" style="49" customWidth="1"/>
    <col min="6916" max="6916" width="13.875" style="49" bestFit="1" customWidth="1"/>
    <col min="6917" max="6917" width="13.125" style="49" bestFit="1" customWidth="1"/>
    <col min="6918" max="6918" width="6.875" style="49" customWidth="1"/>
    <col min="6919" max="6919" width="12.125" style="49" bestFit="1" customWidth="1"/>
    <col min="6920" max="6920" width="10.5" style="49" bestFit="1" customWidth="1"/>
    <col min="6921" max="6921" width="7" style="49" bestFit="1" customWidth="1"/>
    <col min="6922" max="6922" width="5.875" style="49" bestFit="1" customWidth="1"/>
    <col min="6923" max="6923" width="8.75" style="49" bestFit="1" customWidth="1"/>
    <col min="6924" max="6924" width="8.125" style="49" bestFit="1" customWidth="1"/>
    <col min="6925" max="6925" width="8.125" style="49" customWidth="1"/>
    <col min="6926" max="6926" width="14.375" style="49" bestFit="1" customWidth="1"/>
    <col min="6927" max="6927" width="10" style="49" bestFit="1" customWidth="1"/>
    <col min="6928" max="6928" width="6" style="49" customWidth="1"/>
    <col min="6929" max="6929" width="25.25" style="49" bestFit="1" customWidth="1"/>
    <col min="6930" max="6930" width="11" style="49" bestFit="1" customWidth="1"/>
    <col min="6931" max="6932" width="8.25" style="49" bestFit="1" customWidth="1"/>
    <col min="6933" max="7168" width="9" style="49"/>
    <col min="7169" max="7169" width="15.875" style="49" customWidth="1"/>
    <col min="7170" max="7170" width="3.875" style="49" bestFit="1" customWidth="1"/>
    <col min="7171" max="7171" width="38.25" style="49" customWidth="1"/>
    <col min="7172" max="7172" width="13.875" style="49" bestFit="1" customWidth="1"/>
    <col min="7173" max="7173" width="13.125" style="49" bestFit="1" customWidth="1"/>
    <col min="7174" max="7174" width="6.875" style="49" customWidth="1"/>
    <col min="7175" max="7175" width="12.125" style="49" bestFit="1" customWidth="1"/>
    <col min="7176" max="7176" width="10.5" style="49" bestFit="1" customWidth="1"/>
    <col min="7177" max="7177" width="7" style="49" bestFit="1" customWidth="1"/>
    <col min="7178" max="7178" width="5.875" style="49" bestFit="1" customWidth="1"/>
    <col min="7179" max="7179" width="8.75" style="49" bestFit="1" customWidth="1"/>
    <col min="7180" max="7180" width="8.125" style="49" bestFit="1" customWidth="1"/>
    <col min="7181" max="7181" width="8.125" style="49" customWidth="1"/>
    <col min="7182" max="7182" width="14.375" style="49" bestFit="1" customWidth="1"/>
    <col min="7183" max="7183" width="10" style="49" bestFit="1" customWidth="1"/>
    <col min="7184" max="7184" width="6" style="49" customWidth="1"/>
    <col min="7185" max="7185" width="25.25" style="49" bestFit="1" customWidth="1"/>
    <col min="7186" max="7186" width="11" style="49" bestFit="1" customWidth="1"/>
    <col min="7187" max="7188" width="8.25" style="49" bestFit="1" customWidth="1"/>
    <col min="7189" max="7424" width="9" style="49"/>
    <col min="7425" max="7425" width="15.875" style="49" customWidth="1"/>
    <col min="7426" max="7426" width="3.875" style="49" bestFit="1" customWidth="1"/>
    <col min="7427" max="7427" width="38.25" style="49" customWidth="1"/>
    <col min="7428" max="7428" width="13.875" style="49" bestFit="1" customWidth="1"/>
    <col min="7429" max="7429" width="13.125" style="49" bestFit="1" customWidth="1"/>
    <col min="7430" max="7430" width="6.875" style="49" customWidth="1"/>
    <col min="7431" max="7431" width="12.125" style="49" bestFit="1" customWidth="1"/>
    <col min="7432" max="7432" width="10.5" style="49" bestFit="1" customWidth="1"/>
    <col min="7433" max="7433" width="7" style="49" bestFit="1" customWidth="1"/>
    <col min="7434" max="7434" width="5.875" style="49" bestFit="1" customWidth="1"/>
    <col min="7435" max="7435" width="8.75" style="49" bestFit="1" customWidth="1"/>
    <col min="7436" max="7436" width="8.125" style="49" bestFit="1" customWidth="1"/>
    <col min="7437" max="7437" width="8.125" style="49" customWidth="1"/>
    <col min="7438" max="7438" width="14.375" style="49" bestFit="1" customWidth="1"/>
    <col min="7439" max="7439" width="10" style="49" bestFit="1" customWidth="1"/>
    <col min="7440" max="7440" width="6" style="49" customWidth="1"/>
    <col min="7441" max="7441" width="25.25" style="49" bestFit="1" customWidth="1"/>
    <col min="7442" max="7442" width="11" style="49" bestFit="1" customWidth="1"/>
    <col min="7443" max="7444" width="8.25" style="49" bestFit="1" customWidth="1"/>
    <col min="7445" max="7680" width="9" style="49"/>
    <col min="7681" max="7681" width="15.875" style="49" customWidth="1"/>
    <col min="7682" max="7682" width="3.875" style="49" bestFit="1" customWidth="1"/>
    <col min="7683" max="7683" width="38.25" style="49" customWidth="1"/>
    <col min="7684" max="7684" width="13.875" style="49" bestFit="1" customWidth="1"/>
    <col min="7685" max="7685" width="13.125" style="49" bestFit="1" customWidth="1"/>
    <col min="7686" max="7686" width="6.875" style="49" customWidth="1"/>
    <col min="7687" max="7687" width="12.125" style="49" bestFit="1" customWidth="1"/>
    <col min="7688" max="7688" width="10.5" style="49" bestFit="1" customWidth="1"/>
    <col min="7689" max="7689" width="7" style="49" bestFit="1" customWidth="1"/>
    <col min="7690" max="7690" width="5.875" style="49" bestFit="1" customWidth="1"/>
    <col min="7691" max="7691" width="8.75" style="49" bestFit="1" customWidth="1"/>
    <col min="7692" max="7692" width="8.125" style="49" bestFit="1" customWidth="1"/>
    <col min="7693" max="7693" width="8.125" style="49" customWidth="1"/>
    <col min="7694" max="7694" width="14.375" style="49" bestFit="1" customWidth="1"/>
    <col min="7695" max="7695" width="10" style="49" bestFit="1" customWidth="1"/>
    <col min="7696" max="7696" width="6" style="49" customWidth="1"/>
    <col min="7697" max="7697" width="25.25" style="49" bestFit="1" customWidth="1"/>
    <col min="7698" max="7698" width="11" style="49" bestFit="1" customWidth="1"/>
    <col min="7699" max="7700" width="8.25" style="49" bestFit="1" customWidth="1"/>
    <col min="7701" max="7936" width="9" style="49"/>
    <col min="7937" max="7937" width="15.875" style="49" customWidth="1"/>
    <col min="7938" max="7938" width="3.875" style="49" bestFit="1" customWidth="1"/>
    <col min="7939" max="7939" width="38.25" style="49" customWidth="1"/>
    <col min="7940" max="7940" width="13.875" style="49" bestFit="1" customWidth="1"/>
    <col min="7941" max="7941" width="13.125" style="49" bestFit="1" customWidth="1"/>
    <col min="7942" max="7942" width="6.875" style="49" customWidth="1"/>
    <col min="7943" max="7943" width="12.125" style="49" bestFit="1" customWidth="1"/>
    <col min="7944" max="7944" width="10.5" style="49" bestFit="1" customWidth="1"/>
    <col min="7945" max="7945" width="7" style="49" bestFit="1" customWidth="1"/>
    <col min="7946" max="7946" width="5.875" style="49" bestFit="1" customWidth="1"/>
    <col min="7947" max="7947" width="8.75" style="49" bestFit="1" customWidth="1"/>
    <col min="7948" max="7948" width="8.125" style="49" bestFit="1" customWidth="1"/>
    <col min="7949" max="7949" width="8.125" style="49" customWidth="1"/>
    <col min="7950" max="7950" width="14.375" style="49" bestFit="1" customWidth="1"/>
    <col min="7951" max="7951" width="10" style="49" bestFit="1" customWidth="1"/>
    <col min="7952" max="7952" width="6" style="49" customWidth="1"/>
    <col min="7953" max="7953" width="25.25" style="49" bestFit="1" customWidth="1"/>
    <col min="7954" max="7954" width="11" style="49" bestFit="1" customWidth="1"/>
    <col min="7955" max="7956" width="8.25" style="49" bestFit="1" customWidth="1"/>
    <col min="7957" max="8192" width="9" style="49"/>
    <col min="8193" max="8193" width="15.875" style="49" customWidth="1"/>
    <col min="8194" max="8194" width="3.875" style="49" bestFit="1" customWidth="1"/>
    <col min="8195" max="8195" width="38.25" style="49" customWidth="1"/>
    <col min="8196" max="8196" width="13.875" style="49" bestFit="1" customWidth="1"/>
    <col min="8197" max="8197" width="13.125" style="49" bestFit="1" customWidth="1"/>
    <col min="8198" max="8198" width="6.875" style="49" customWidth="1"/>
    <col min="8199" max="8199" width="12.125" style="49" bestFit="1" customWidth="1"/>
    <col min="8200" max="8200" width="10.5" style="49" bestFit="1" customWidth="1"/>
    <col min="8201" max="8201" width="7" style="49" bestFit="1" customWidth="1"/>
    <col min="8202" max="8202" width="5.875" style="49" bestFit="1" customWidth="1"/>
    <col min="8203" max="8203" width="8.75" style="49" bestFit="1" customWidth="1"/>
    <col min="8204" max="8204" width="8.125" style="49" bestFit="1" customWidth="1"/>
    <col min="8205" max="8205" width="8.125" style="49" customWidth="1"/>
    <col min="8206" max="8206" width="14.375" style="49" bestFit="1" customWidth="1"/>
    <col min="8207" max="8207" width="10" style="49" bestFit="1" customWidth="1"/>
    <col min="8208" max="8208" width="6" style="49" customWidth="1"/>
    <col min="8209" max="8209" width="25.25" style="49" bestFit="1" customWidth="1"/>
    <col min="8210" max="8210" width="11" style="49" bestFit="1" customWidth="1"/>
    <col min="8211" max="8212" width="8.25" style="49" bestFit="1" customWidth="1"/>
    <col min="8213" max="8448" width="9" style="49"/>
    <col min="8449" max="8449" width="15.875" style="49" customWidth="1"/>
    <col min="8450" max="8450" width="3.875" style="49" bestFit="1" customWidth="1"/>
    <col min="8451" max="8451" width="38.25" style="49" customWidth="1"/>
    <col min="8452" max="8452" width="13.875" style="49" bestFit="1" customWidth="1"/>
    <col min="8453" max="8453" width="13.125" style="49" bestFit="1" customWidth="1"/>
    <col min="8454" max="8454" width="6.875" style="49" customWidth="1"/>
    <col min="8455" max="8455" width="12.125" style="49" bestFit="1" customWidth="1"/>
    <col min="8456" max="8456" width="10.5" style="49" bestFit="1" customWidth="1"/>
    <col min="8457" max="8457" width="7" style="49" bestFit="1" customWidth="1"/>
    <col min="8458" max="8458" width="5.875" style="49" bestFit="1" customWidth="1"/>
    <col min="8459" max="8459" width="8.75" style="49" bestFit="1" customWidth="1"/>
    <col min="8460" max="8460" width="8.125" style="49" bestFit="1" customWidth="1"/>
    <col min="8461" max="8461" width="8.125" style="49" customWidth="1"/>
    <col min="8462" max="8462" width="14.375" style="49" bestFit="1" customWidth="1"/>
    <col min="8463" max="8463" width="10" style="49" bestFit="1" customWidth="1"/>
    <col min="8464" max="8464" width="6" style="49" customWidth="1"/>
    <col min="8465" max="8465" width="25.25" style="49" bestFit="1" customWidth="1"/>
    <col min="8466" max="8466" width="11" style="49" bestFit="1" customWidth="1"/>
    <col min="8467" max="8468" width="8.25" style="49" bestFit="1" customWidth="1"/>
    <col min="8469" max="8704" width="9" style="49"/>
    <col min="8705" max="8705" width="15.875" style="49" customWidth="1"/>
    <col min="8706" max="8706" width="3.875" style="49" bestFit="1" customWidth="1"/>
    <col min="8707" max="8707" width="38.25" style="49" customWidth="1"/>
    <col min="8708" max="8708" width="13.875" style="49" bestFit="1" customWidth="1"/>
    <col min="8709" max="8709" width="13.125" style="49" bestFit="1" customWidth="1"/>
    <col min="8710" max="8710" width="6.875" style="49" customWidth="1"/>
    <col min="8711" max="8711" width="12.125" style="49" bestFit="1" customWidth="1"/>
    <col min="8712" max="8712" width="10.5" style="49" bestFit="1" customWidth="1"/>
    <col min="8713" max="8713" width="7" style="49" bestFit="1" customWidth="1"/>
    <col min="8714" max="8714" width="5.875" style="49" bestFit="1" customWidth="1"/>
    <col min="8715" max="8715" width="8.75" style="49" bestFit="1" customWidth="1"/>
    <col min="8716" max="8716" width="8.125" style="49" bestFit="1" customWidth="1"/>
    <col min="8717" max="8717" width="8.125" style="49" customWidth="1"/>
    <col min="8718" max="8718" width="14.375" style="49" bestFit="1" customWidth="1"/>
    <col min="8719" max="8719" width="10" style="49" bestFit="1" customWidth="1"/>
    <col min="8720" max="8720" width="6" style="49" customWidth="1"/>
    <col min="8721" max="8721" width="25.25" style="49" bestFit="1" customWidth="1"/>
    <col min="8722" max="8722" width="11" style="49" bestFit="1" customWidth="1"/>
    <col min="8723" max="8724" width="8.25" style="49" bestFit="1" customWidth="1"/>
    <col min="8725" max="8960" width="9" style="49"/>
    <col min="8961" max="8961" width="15.875" style="49" customWidth="1"/>
    <col min="8962" max="8962" width="3.875" style="49" bestFit="1" customWidth="1"/>
    <col min="8963" max="8963" width="38.25" style="49" customWidth="1"/>
    <col min="8964" max="8964" width="13.875" style="49" bestFit="1" customWidth="1"/>
    <col min="8965" max="8965" width="13.125" style="49" bestFit="1" customWidth="1"/>
    <col min="8966" max="8966" width="6.875" style="49" customWidth="1"/>
    <col min="8967" max="8967" width="12.125" style="49" bestFit="1" customWidth="1"/>
    <col min="8968" max="8968" width="10.5" style="49" bestFit="1" customWidth="1"/>
    <col min="8969" max="8969" width="7" style="49" bestFit="1" customWidth="1"/>
    <col min="8970" max="8970" width="5.875" style="49" bestFit="1" customWidth="1"/>
    <col min="8971" max="8971" width="8.75" style="49" bestFit="1" customWidth="1"/>
    <col min="8972" max="8972" width="8.125" style="49" bestFit="1" customWidth="1"/>
    <col min="8973" max="8973" width="8.125" style="49" customWidth="1"/>
    <col min="8974" max="8974" width="14.375" style="49" bestFit="1" customWidth="1"/>
    <col min="8975" max="8975" width="10" style="49" bestFit="1" customWidth="1"/>
    <col min="8976" max="8976" width="6" style="49" customWidth="1"/>
    <col min="8977" max="8977" width="25.25" style="49" bestFit="1" customWidth="1"/>
    <col min="8978" max="8978" width="11" style="49" bestFit="1" customWidth="1"/>
    <col min="8979" max="8980" width="8.25" style="49" bestFit="1" customWidth="1"/>
    <col min="8981" max="9216" width="9" style="49"/>
    <col min="9217" max="9217" width="15.875" style="49" customWidth="1"/>
    <col min="9218" max="9218" width="3.875" style="49" bestFit="1" customWidth="1"/>
    <col min="9219" max="9219" width="38.25" style="49" customWidth="1"/>
    <col min="9220" max="9220" width="13.875" style="49" bestFit="1" customWidth="1"/>
    <col min="9221" max="9221" width="13.125" style="49" bestFit="1" customWidth="1"/>
    <col min="9222" max="9222" width="6.875" style="49" customWidth="1"/>
    <col min="9223" max="9223" width="12.125" style="49" bestFit="1" customWidth="1"/>
    <col min="9224" max="9224" width="10.5" style="49" bestFit="1" customWidth="1"/>
    <col min="9225" max="9225" width="7" style="49" bestFit="1" customWidth="1"/>
    <col min="9226" max="9226" width="5.875" style="49" bestFit="1" customWidth="1"/>
    <col min="9227" max="9227" width="8.75" style="49" bestFit="1" customWidth="1"/>
    <col min="9228" max="9228" width="8.125" style="49" bestFit="1" customWidth="1"/>
    <col min="9229" max="9229" width="8.125" style="49" customWidth="1"/>
    <col min="9230" max="9230" width="14.375" style="49" bestFit="1" customWidth="1"/>
    <col min="9231" max="9231" width="10" style="49" bestFit="1" customWidth="1"/>
    <col min="9232" max="9232" width="6" style="49" customWidth="1"/>
    <col min="9233" max="9233" width="25.25" style="49" bestFit="1" customWidth="1"/>
    <col min="9234" max="9234" width="11" style="49" bestFit="1" customWidth="1"/>
    <col min="9235" max="9236" width="8.25" style="49" bestFit="1" customWidth="1"/>
    <col min="9237" max="9472" width="9" style="49"/>
    <col min="9473" max="9473" width="15.875" style="49" customWidth="1"/>
    <col min="9474" max="9474" width="3.875" style="49" bestFit="1" customWidth="1"/>
    <col min="9475" max="9475" width="38.25" style="49" customWidth="1"/>
    <col min="9476" max="9476" width="13.875" style="49" bestFit="1" customWidth="1"/>
    <col min="9477" max="9477" width="13.125" style="49" bestFit="1" customWidth="1"/>
    <col min="9478" max="9478" width="6.875" style="49" customWidth="1"/>
    <col min="9479" max="9479" width="12.125" style="49" bestFit="1" customWidth="1"/>
    <col min="9480" max="9480" width="10.5" style="49" bestFit="1" customWidth="1"/>
    <col min="9481" max="9481" width="7" style="49" bestFit="1" customWidth="1"/>
    <col min="9482" max="9482" width="5.875" style="49" bestFit="1" customWidth="1"/>
    <col min="9483" max="9483" width="8.75" style="49" bestFit="1" customWidth="1"/>
    <col min="9484" max="9484" width="8.125" style="49" bestFit="1" customWidth="1"/>
    <col min="9485" max="9485" width="8.125" style="49" customWidth="1"/>
    <col min="9486" max="9486" width="14.375" style="49" bestFit="1" customWidth="1"/>
    <col min="9487" max="9487" width="10" style="49" bestFit="1" customWidth="1"/>
    <col min="9488" max="9488" width="6" style="49" customWidth="1"/>
    <col min="9489" max="9489" width="25.25" style="49" bestFit="1" customWidth="1"/>
    <col min="9490" max="9490" width="11" style="49" bestFit="1" customWidth="1"/>
    <col min="9491" max="9492" width="8.25" style="49" bestFit="1" customWidth="1"/>
    <col min="9493" max="9728" width="9" style="49"/>
    <col min="9729" max="9729" width="15.875" style="49" customWidth="1"/>
    <col min="9730" max="9730" width="3.875" style="49" bestFit="1" customWidth="1"/>
    <col min="9731" max="9731" width="38.25" style="49" customWidth="1"/>
    <col min="9732" max="9732" width="13.875" style="49" bestFit="1" customWidth="1"/>
    <col min="9733" max="9733" width="13.125" style="49" bestFit="1" customWidth="1"/>
    <col min="9734" max="9734" width="6.875" style="49" customWidth="1"/>
    <col min="9735" max="9735" width="12.125" style="49" bestFit="1" customWidth="1"/>
    <col min="9736" max="9736" width="10.5" style="49" bestFit="1" customWidth="1"/>
    <col min="9737" max="9737" width="7" style="49" bestFit="1" customWidth="1"/>
    <col min="9738" max="9738" width="5.875" style="49" bestFit="1" customWidth="1"/>
    <col min="9739" max="9739" width="8.75" style="49" bestFit="1" customWidth="1"/>
    <col min="9740" max="9740" width="8.125" style="49" bestFit="1" customWidth="1"/>
    <col min="9741" max="9741" width="8.125" style="49" customWidth="1"/>
    <col min="9742" max="9742" width="14.375" style="49" bestFit="1" customWidth="1"/>
    <col min="9743" max="9743" width="10" style="49" bestFit="1" customWidth="1"/>
    <col min="9744" max="9744" width="6" style="49" customWidth="1"/>
    <col min="9745" max="9745" width="25.25" style="49" bestFit="1" customWidth="1"/>
    <col min="9746" max="9746" width="11" style="49" bestFit="1" customWidth="1"/>
    <col min="9747" max="9748" width="8.25" style="49" bestFit="1" customWidth="1"/>
    <col min="9749" max="9984" width="9" style="49"/>
    <col min="9985" max="9985" width="15.875" style="49" customWidth="1"/>
    <col min="9986" max="9986" width="3.875" style="49" bestFit="1" customWidth="1"/>
    <col min="9987" max="9987" width="38.25" style="49" customWidth="1"/>
    <col min="9988" max="9988" width="13.875" style="49" bestFit="1" customWidth="1"/>
    <col min="9989" max="9989" width="13.125" style="49" bestFit="1" customWidth="1"/>
    <col min="9990" max="9990" width="6.875" style="49" customWidth="1"/>
    <col min="9991" max="9991" width="12.125" style="49" bestFit="1" customWidth="1"/>
    <col min="9992" max="9992" width="10.5" style="49" bestFit="1" customWidth="1"/>
    <col min="9993" max="9993" width="7" style="49" bestFit="1" customWidth="1"/>
    <col min="9994" max="9994" width="5.875" style="49" bestFit="1" customWidth="1"/>
    <col min="9995" max="9995" width="8.75" style="49" bestFit="1" customWidth="1"/>
    <col min="9996" max="9996" width="8.125" style="49" bestFit="1" customWidth="1"/>
    <col min="9997" max="9997" width="8.125" style="49" customWidth="1"/>
    <col min="9998" max="9998" width="14.375" style="49" bestFit="1" customWidth="1"/>
    <col min="9999" max="9999" width="10" style="49" bestFit="1" customWidth="1"/>
    <col min="10000" max="10000" width="6" style="49" customWidth="1"/>
    <col min="10001" max="10001" width="25.25" style="49" bestFit="1" customWidth="1"/>
    <col min="10002" max="10002" width="11" style="49" bestFit="1" customWidth="1"/>
    <col min="10003" max="10004" width="8.25" style="49" bestFit="1" customWidth="1"/>
    <col min="10005"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125" style="49" bestFit="1" customWidth="1"/>
    <col min="10246" max="10246" width="6.875" style="49" customWidth="1"/>
    <col min="10247" max="10247" width="12.125" style="49" bestFit="1" customWidth="1"/>
    <col min="10248" max="10248" width="10.5" style="49" bestFit="1" customWidth="1"/>
    <col min="10249" max="10249" width="7" style="49" bestFit="1" customWidth="1"/>
    <col min="10250" max="10250" width="5.875" style="49" bestFit="1" customWidth="1"/>
    <col min="10251" max="10251" width="8.75" style="49" bestFit="1" customWidth="1"/>
    <col min="10252" max="10252" width="8.125" style="49" bestFit="1" customWidth="1"/>
    <col min="10253" max="10253" width="8.125" style="49" customWidth="1"/>
    <col min="10254" max="10254" width="14.375" style="49" bestFit="1" customWidth="1"/>
    <col min="10255" max="10255" width="10" style="49" bestFit="1" customWidth="1"/>
    <col min="10256" max="10256" width="6" style="49" customWidth="1"/>
    <col min="10257" max="10257" width="25.25" style="49" bestFit="1" customWidth="1"/>
    <col min="10258" max="10258" width="11" style="49" bestFit="1" customWidth="1"/>
    <col min="10259" max="10260" width="8.25" style="49" bestFit="1" customWidth="1"/>
    <col min="10261"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125" style="49" bestFit="1" customWidth="1"/>
    <col min="10502" max="10502" width="6.875" style="49" customWidth="1"/>
    <col min="10503" max="10503" width="12.125" style="49" bestFit="1" customWidth="1"/>
    <col min="10504" max="10504" width="10.5" style="49" bestFit="1" customWidth="1"/>
    <col min="10505" max="10505" width="7" style="49" bestFit="1" customWidth="1"/>
    <col min="10506" max="10506" width="5.875" style="49" bestFit="1" customWidth="1"/>
    <col min="10507" max="10507" width="8.75" style="49" bestFit="1" customWidth="1"/>
    <col min="10508" max="10508" width="8.125" style="49" bestFit="1" customWidth="1"/>
    <col min="10509" max="10509" width="8.125" style="49" customWidth="1"/>
    <col min="10510" max="10510" width="14.375" style="49" bestFit="1" customWidth="1"/>
    <col min="10511" max="10511" width="10" style="49" bestFit="1" customWidth="1"/>
    <col min="10512" max="10512" width="6" style="49" customWidth="1"/>
    <col min="10513" max="10513" width="25.25" style="49" bestFit="1" customWidth="1"/>
    <col min="10514" max="10514" width="11" style="49" bestFit="1" customWidth="1"/>
    <col min="10515" max="10516" width="8.25" style="49" bestFit="1" customWidth="1"/>
    <col min="10517"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125" style="49" bestFit="1" customWidth="1"/>
    <col min="10758" max="10758" width="6.875" style="49" customWidth="1"/>
    <col min="10759" max="10759" width="12.125" style="49" bestFit="1" customWidth="1"/>
    <col min="10760" max="10760" width="10.5" style="49" bestFit="1" customWidth="1"/>
    <col min="10761" max="10761" width="7" style="49" bestFit="1" customWidth="1"/>
    <col min="10762" max="10762" width="5.875" style="49" bestFit="1" customWidth="1"/>
    <col min="10763" max="10763" width="8.75" style="49" bestFit="1" customWidth="1"/>
    <col min="10764" max="10764" width="8.125" style="49" bestFit="1" customWidth="1"/>
    <col min="10765" max="10765" width="8.125" style="49" customWidth="1"/>
    <col min="10766" max="10766" width="14.375" style="49" bestFit="1" customWidth="1"/>
    <col min="10767" max="10767" width="10" style="49" bestFit="1" customWidth="1"/>
    <col min="10768" max="10768" width="6" style="49" customWidth="1"/>
    <col min="10769" max="10769" width="25.25" style="49" bestFit="1" customWidth="1"/>
    <col min="10770" max="10770" width="11" style="49" bestFit="1" customWidth="1"/>
    <col min="10771" max="10772" width="8.25" style="49" bestFit="1" customWidth="1"/>
    <col min="10773"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125" style="49" bestFit="1" customWidth="1"/>
    <col min="11014" max="11014" width="6.875" style="49" customWidth="1"/>
    <col min="11015" max="11015" width="12.125" style="49" bestFit="1" customWidth="1"/>
    <col min="11016" max="11016" width="10.5" style="49" bestFit="1" customWidth="1"/>
    <col min="11017" max="11017" width="7" style="49" bestFit="1" customWidth="1"/>
    <col min="11018" max="11018" width="5.875" style="49" bestFit="1" customWidth="1"/>
    <col min="11019" max="11019" width="8.75" style="49" bestFit="1" customWidth="1"/>
    <col min="11020" max="11020" width="8.125" style="49" bestFit="1" customWidth="1"/>
    <col min="11021" max="11021" width="8.125" style="49" customWidth="1"/>
    <col min="11022" max="11022" width="14.375" style="49" bestFit="1" customWidth="1"/>
    <col min="11023" max="11023" width="10" style="49" bestFit="1" customWidth="1"/>
    <col min="11024" max="11024" width="6" style="49" customWidth="1"/>
    <col min="11025" max="11025" width="25.25" style="49" bestFit="1" customWidth="1"/>
    <col min="11026" max="11026" width="11" style="49" bestFit="1" customWidth="1"/>
    <col min="11027" max="11028" width="8.25" style="49" bestFit="1" customWidth="1"/>
    <col min="11029"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125" style="49" bestFit="1" customWidth="1"/>
    <col min="11270" max="11270" width="6.875" style="49" customWidth="1"/>
    <col min="11271" max="11271" width="12.125" style="49" bestFit="1" customWidth="1"/>
    <col min="11272" max="11272" width="10.5" style="49" bestFit="1" customWidth="1"/>
    <col min="11273" max="11273" width="7" style="49" bestFit="1" customWidth="1"/>
    <col min="11274" max="11274" width="5.875" style="49" bestFit="1" customWidth="1"/>
    <col min="11275" max="11275" width="8.75" style="49" bestFit="1" customWidth="1"/>
    <col min="11276" max="11276" width="8.125" style="49" bestFit="1" customWidth="1"/>
    <col min="11277" max="11277" width="8.125" style="49" customWidth="1"/>
    <col min="11278" max="11278" width="14.375" style="49" bestFit="1" customWidth="1"/>
    <col min="11279" max="11279" width="10" style="49" bestFit="1" customWidth="1"/>
    <col min="11280" max="11280" width="6" style="49" customWidth="1"/>
    <col min="11281" max="11281" width="25.25" style="49" bestFit="1" customWidth="1"/>
    <col min="11282" max="11282" width="11" style="49" bestFit="1" customWidth="1"/>
    <col min="11283" max="11284" width="8.25" style="49" bestFit="1" customWidth="1"/>
    <col min="11285"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125" style="49" bestFit="1" customWidth="1"/>
    <col min="11526" max="11526" width="6.875" style="49" customWidth="1"/>
    <col min="11527" max="11527" width="12.125" style="49" bestFit="1" customWidth="1"/>
    <col min="11528" max="11528" width="10.5" style="49" bestFit="1" customWidth="1"/>
    <col min="11529" max="11529" width="7" style="49" bestFit="1" customWidth="1"/>
    <col min="11530" max="11530" width="5.875" style="49" bestFit="1" customWidth="1"/>
    <col min="11531" max="11531" width="8.75" style="49" bestFit="1" customWidth="1"/>
    <col min="11532" max="11532" width="8.125" style="49" bestFit="1" customWidth="1"/>
    <col min="11533" max="11533" width="8.125" style="49" customWidth="1"/>
    <col min="11534" max="11534" width="14.375" style="49" bestFit="1" customWidth="1"/>
    <col min="11535" max="11535" width="10" style="49" bestFit="1" customWidth="1"/>
    <col min="11536" max="11536" width="6" style="49" customWidth="1"/>
    <col min="11537" max="11537" width="25.25" style="49" bestFit="1" customWidth="1"/>
    <col min="11538" max="11538" width="11" style="49" bestFit="1" customWidth="1"/>
    <col min="11539" max="11540" width="8.25" style="49" bestFit="1" customWidth="1"/>
    <col min="11541"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125" style="49" bestFit="1" customWidth="1"/>
    <col min="11782" max="11782" width="6.875" style="49" customWidth="1"/>
    <col min="11783" max="11783" width="12.125" style="49" bestFit="1" customWidth="1"/>
    <col min="11784" max="11784" width="10.5" style="49" bestFit="1" customWidth="1"/>
    <col min="11785" max="11785" width="7" style="49" bestFit="1" customWidth="1"/>
    <col min="11786" max="11786" width="5.875" style="49" bestFit="1" customWidth="1"/>
    <col min="11787" max="11787" width="8.75" style="49" bestFit="1" customWidth="1"/>
    <col min="11788" max="11788" width="8.125" style="49" bestFit="1" customWidth="1"/>
    <col min="11789" max="11789" width="8.125" style="49" customWidth="1"/>
    <col min="11790" max="11790" width="14.375" style="49" bestFit="1" customWidth="1"/>
    <col min="11791" max="11791" width="10" style="49" bestFit="1" customWidth="1"/>
    <col min="11792" max="11792" width="6" style="49" customWidth="1"/>
    <col min="11793" max="11793" width="25.25" style="49" bestFit="1" customWidth="1"/>
    <col min="11794" max="11794" width="11" style="49" bestFit="1" customWidth="1"/>
    <col min="11795" max="11796" width="8.25" style="49" bestFit="1" customWidth="1"/>
    <col min="11797"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125" style="49" bestFit="1" customWidth="1"/>
    <col min="12038" max="12038" width="6.875" style="49" customWidth="1"/>
    <col min="12039" max="12039" width="12.125" style="49" bestFit="1" customWidth="1"/>
    <col min="12040" max="12040" width="10.5" style="49" bestFit="1" customWidth="1"/>
    <col min="12041" max="12041" width="7" style="49" bestFit="1" customWidth="1"/>
    <col min="12042" max="12042" width="5.875" style="49" bestFit="1" customWidth="1"/>
    <col min="12043" max="12043" width="8.75" style="49" bestFit="1" customWidth="1"/>
    <col min="12044" max="12044" width="8.125" style="49" bestFit="1" customWidth="1"/>
    <col min="12045" max="12045" width="8.125" style="49" customWidth="1"/>
    <col min="12046" max="12046" width="14.375" style="49" bestFit="1" customWidth="1"/>
    <col min="12047" max="12047" width="10" style="49" bestFit="1" customWidth="1"/>
    <col min="12048" max="12048" width="6" style="49" customWidth="1"/>
    <col min="12049" max="12049" width="25.25" style="49" bestFit="1" customWidth="1"/>
    <col min="12050" max="12050" width="11" style="49" bestFit="1" customWidth="1"/>
    <col min="12051" max="12052" width="8.25" style="49" bestFit="1" customWidth="1"/>
    <col min="12053"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125" style="49" bestFit="1" customWidth="1"/>
    <col min="12294" max="12294" width="6.875" style="49" customWidth="1"/>
    <col min="12295" max="12295" width="12.125" style="49" bestFit="1" customWidth="1"/>
    <col min="12296" max="12296" width="10.5" style="49" bestFit="1" customWidth="1"/>
    <col min="12297" max="12297" width="7" style="49" bestFit="1" customWidth="1"/>
    <col min="12298" max="12298" width="5.875" style="49" bestFit="1" customWidth="1"/>
    <col min="12299" max="12299" width="8.75" style="49" bestFit="1" customWidth="1"/>
    <col min="12300" max="12300" width="8.125" style="49" bestFit="1" customWidth="1"/>
    <col min="12301" max="12301" width="8.125" style="49" customWidth="1"/>
    <col min="12302" max="12302" width="14.375" style="49" bestFit="1" customWidth="1"/>
    <col min="12303" max="12303" width="10" style="49" bestFit="1" customWidth="1"/>
    <col min="12304" max="12304" width="6" style="49" customWidth="1"/>
    <col min="12305" max="12305" width="25.25" style="49" bestFit="1" customWidth="1"/>
    <col min="12306" max="12306" width="11" style="49" bestFit="1" customWidth="1"/>
    <col min="12307" max="12308" width="8.25" style="49" bestFit="1" customWidth="1"/>
    <col min="12309"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125" style="49" bestFit="1" customWidth="1"/>
    <col min="12550" max="12550" width="6.875" style="49" customWidth="1"/>
    <col min="12551" max="12551" width="12.125" style="49" bestFit="1" customWidth="1"/>
    <col min="12552" max="12552" width="10.5" style="49" bestFit="1" customWidth="1"/>
    <col min="12553" max="12553" width="7" style="49" bestFit="1" customWidth="1"/>
    <col min="12554" max="12554" width="5.875" style="49" bestFit="1" customWidth="1"/>
    <col min="12555" max="12555" width="8.75" style="49" bestFit="1" customWidth="1"/>
    <col min="12556" max="12556" width="8.125" style="49" bestFit="1" customWidth="1"/>
    <col min="12557" max="12557" width="8.125" style="49" customWidth="1"/>
    <col min="12558" max="12558" width="14.375" style="49" bestFit="1" customWidth="1"/>
    <col min="12559" max="12559" width="10" style="49" bestFit="1" customWidth="1"/>
    <col min="12560" max="12560" width="6" style="49" customWidth="1"/>
    <col min="12561" max="12561" width="25.25" style="49" bestFit="1" customWidth="1"/>
    <col min="12562" max="12562" width="11" style="49" bestFit="1" customWidth="1"/>
    <col min="12563" max="12564" width="8.25" style="49" bestFit="1" customWidth="1"/>
    <col min="12565"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125" style="49" bestFit="1" customWidth="1"/>
    <col min="12806" max="12806" width="6.875" style="49" customWidth="1"/>
    <col min="12807" max="12807" width="12.125" style="49" bestFit="1" customWidth="1"/>
    <col min="12808" max="12808" width="10.5" style="49" bestFit="1" customWidth="1"/>
    <col min="12809" max="12809" width="7" style="49" bestFit="1" customWidth="1"/>
    <col min="12810" max="12810" width="5.875" style="49" bestFit="1" customWidth="1"/>
    <col min="12811" max="12811" width="8.75" style="49" bestFit="1" customWidth="1"/>
    <col min="12812" max="12812" width="8.125" style="49" bestFit="1" customWidth="1"/>
    <col min="12813" max="12813" width="8.125" style="49" customWidth="1"/>
    <col min="12814" max="12814" width="14.375" style="49" bestFit="1" customWidth="1"/>
    <col min="12815" max="12815" width="10" style="49" bestFit="1" customWidth="1"/>
    <col min="12816" max="12816" width="6" style="49" customWidth="1"/>
    <col min="12817" max="12817" width="25.25" style="49" bestFit="1" customWidth="1"/>
    <col min="12818" max="12818" width="11" style="49" bestFit="1" customWidth="1"/>
    <col min="12819" max="12820" width="8.25" style="49" bestFit="1" customWidth="1"/>
    <col min="12821"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125" style="49" bestFit="1" customWidth="1"/>
    <col min="13062" max="13062" width="6.875" style="49" customWidth="1"/>
    <col min="13063" max="13063" width="12.125" style="49" bestFit="1" customWidth="1"/>
    <col min="13064" max="13064" width="10.5" style="49" bestFit="1" customWidth="1"/>
    <col min="13065" max="13065" width="7" style="49" bestFit="1" customWidth="1"/>
    <col min="13066" max="13066" width="5.875" style="49" bestFit="1" customWidth="1"/>
    <col min="13067" max="13067" width="8.75" style="49" bestFit="1" customWidth="1"/>
    <col min="13068" max="13068" width="8.125" style="49" bestFit="1" customWidth="1"/>
    <col min="13069" max="13069" width="8.125" style="49" customWidth="1"/>
    <col min="13070" max="13070" width="14.375" style="49" bestFit="1" customWidth="1"/>
    <col min="13071" max="13071" width="10" style="49" bestFit="1" customWidth="1"/>
    <col min="13072" max="13072" width="6" style="49" customWidth="1"/>
    <col min="13073" max="13073" width="25.25" style="49" bestFit="1" customWidth="1"/>
    <col min="13074" max="13074" width="11" style="49" bestFit="1" customWidth="1"/>
    <col min="13075" max="13076" width="8.25" style="49" bestFit="1" customWidth="1"/>
    <col min="13077"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125" style="49" bestFit="1" customWidth="1"/>
    <col min="13318" max="13318" width="6.875" style="49" customWidth="1"/>
    <col min="13319" max="13319" width="12.125" style="49" bestFit="1" customWidth="1"/>
    <col min="13320" max="13320" width="10.5" style="49" bestFit="1" customWidth="1"/>
    <col min="13321" max="13321" width="7" style="49" bestFit="1" customWidth="1"/>
    <col min="13322" max="13322" width="5.875" style="49" bestFit="1" customWidth="1"/>
    <col min="13323" max="13323" width="8.75" style="49" bestFit="1" customWidth="1"/>
    <col min="13324" max="13324" width="8.125" style="49" bestFit="1" customWidth="1"/>
    <col min="13325" max="13325" width="8.125" style="49" customWidth="1"/>
    <col min="13326" max="13326" width="14.375" style="49" bestFit="1" customWidth="1"/>
    <col min="13327" max="13327" width="10" style="49" bestFit="1" customWidth="1"/>
    <col min="13328" max="13328" width="6" style="49" customWidth="1"/>
    <col min="13329" max="13329" width="25.25" style="49" bestFit="1" customWidth="1"/>
    <col min="13330" max="13330" width="11" style="49" bestFit="1" customWidth="1"/>
    <col min="13331" max="13332" width="8.25" style="49" bestFit="1" customWidth="1"/>
    <col min="13333"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125" style="49" bestFit="1" customWidth="1"/>
    <col min="13574" max="13574" width="6.875" style="49" customWidth="1"/>
    <col min="13575" max="13575" width="12.125" style="49" bestFit="1" customWidth="1"/>
    <col min="13576" max="13576" width="10.5" style="49" bestFit="1" customWidth="1"/>
    <col min="13577" max="13577" width="7" style="49" bestFit="1" customWidth="1"/>
    <col min="13578" max="13578" width="5.875" style="49" bestFit="1" customWidth="1"/>
    <col min="13579" max="13579" width="8.75" style="49" bestFit="1" customWidth="1"/>
    <col min="13580" max="13580" width="8.125" style="49" bestFit="1" customWidth="1"/>
    <col min="13581" max="13581" width="8.125" style="49" customWidth="1"/>
    <col min="13582" max="13582" width="14.375" style="49" bestFit="1" customWidth="1"/>
    <col min="13583" max="13583" width="10" style="49" bestFit="1" customWidth="1"/>
    <col min="13584" max="13584" width="6" style="49" customWidth="1"/>
    <col min="13585" max="13585" width="25.25" style="49" bestFit="1" customWidth="1"/>
    <col min="13586" max="13586" width="11" style="49" bestFit="1" customWidth="1"/>
    <col min="13587" max="13588" width="8.25" style="49" bestFit="1" customWidth="1"/>
    <col min="13589"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125" style="49" bestFit="1" customWidth="1"/>
    <col min="13830" max="13830" width="6.875" style="49" customWidth="1"/>
    <col min="13831" max="13831" width="12.125" style="49" bestFit="1" customWidth="1"/>
    <col min="13832" max="13832" width="10.5" style="49" bestFit="1" customWidth="1"/>
    <col min="13833" max="13833" width="7" style="49" bestFit="1" customWidth="1"/>
    <col min="13834" max="13834" width="5.875" style="49" bestFit="1" customWidth="1"/>
    <col min="13835" max="13835" width="8.75" style="49" bestFit="1" customWidth="1"/>
    <col min="13836" max="13836" width="8.125" style="49" bestFit="1" customWidth="1"/>
    <col min="13837" max="13837" width="8.125" style="49" customWidth="1"/>
    <col min="13838" max="13838" width="14.375" style="49" bestFit="1" customWidth="1"/>
    <col min="13839" max="13839" width="10" style="49" bestFit="1" customWidth="1"/>
    <col min="13840" max="13840" width="6" style="49" customWidth="1"/>
    <col min="13841" max="13841" width="25.25" style="49" bestFit="1" customWidth="1"/>
    <col min="13842" max="13842" width="11" style="49" bestFit="1" customWidth="1"/>
    <col min="13843" max="13844" width="8.25" style="49" bestFit="1" customWidth="1"/>
    <col min="13845"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125" style="49" bestFit="1" customWidth="1"/>
    <col min="14086" max="14086" width="6.875" style="49" customWidth="1"/>
    <col min="14087" max="14087" width="12.125" style="49" bestFit="1" customWidth="1"/>
    <col min="14088" max="14088" width="10.5" style="49" bestFit="1" customWidth="1"/>
    <col min="14089" max="14089" width="7" style="49" bestFit="1" customWidth="1"/>
    <col min="14090" max="14090" width="5.875" style="49" bestFit="1" customWidth="1"/>
    <col min="14091" max="14091" width="8.75" style="49" bestFit="1" customWidth="1"/>
    <col min="14092" max="14092" width="8.125" style="49" bestFit="1" customWidth="1"/>
    <col min="14093" max="14093" width="8.125" style="49" customWidth="1"/>
    <col min="14094" max="14094" width="14.375" style="49" bestFit="1" customWidth="1"/>
    <col min="14095" max="14095" width="10" style="49" bestFit="1" customWidth="1"/>
    <col min="14096" max="14096" width="6" style="49" customWidth="1"/>
    <col min="14097" max="14097" width="25.25" style="49" bestFit="1" customWidth="1"/>
    <col min="14098" max="14098" width="11" style="49" bestFit="1" customWidth="1"/>
    <col min="14099" max="14100" width="8.25" style="49" bestFit="1" customWidth="1"/>
    <col min="14101"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125" style="49" bestFit="1" customWidth="1"/>
    <col min="14342" max="14342" width="6.875" style="49" customWidth="1"/>
    <col min="14343" max="14343" width="12.125" style="49" bestFit="1" customWidth="1"/>
    <col min="14344" max="14344" width="10.5" style="49" bestFit="1" customWidth="1"/>
    <col min="14345" max="14345" width="7" style="49" bestFit="1" customWidth="1"/>
    <col min="14346" max="14346" width="5.875" style="49" bestFit="1" customWidth="1"/>
    <col min="14347" max="14347" width="8.75" style="49" bestFit="1" customWidth="1"/>
    <col min="14348" max="14348" width="8.125" style="49" bestFit="1" customWidth="1"/>
    <col min="14349" max="14349" width="8.125" style="49" customWidth="1"/>
    <col min="14350" max="14350" width="14.375" style="49" bestFit="1" customWidth="1"/>
    <col min="14351" max="14351" width="10" style="49" bestFit="1" customWidth="1"/>
    <col min="14352" max="14352" width="6" style="49" customWidth="1"/>
    <col min="14353" max="14353" width="25.25" style="49" bestFit="1" customWidth="1"/>
    <col min="14354" max="14354" width="11" style="49" bestFit="1" customWidth="1"/>
    <col min="14355" max="14356" width="8.25" style="49" bestFit="1" customWidth="1"/>
    <col min="14357"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125" style="49" bestFit="1" customWidth="1"/>
    <col min="14598" max="14598" width="6.875" style="49" customWidth="1"/>
    <col min="14599" max="14599" width="12.125" style="49" bestFit="1" customWidth="1"/>
    <col min="14600" max="14600" width="10.5" style="49" bestFit="1" customWidth="1"/>
    <col min="14601" max="14601" width="7" style="49" bestFit="1" customWidth="1"/>
    <col min="14602" max="14602" width="5.875" style="49" bestFit="1" customWidth="1"/>
    <col min="14603" max="14603" width="8.75" style="49" bestFit="1" customWidth="1"/>
    <col min="14604" max="14604" width="8.125" style="49" bestFit="1" customWidth="1"/>
    <col min="14605" max="14605" width="8.125" style="49" customWidth="1"/>
    <col min="14606" max="14606" width="14.375" style="49" bestFit="1" customWidth="1"/>
    <col min="14607" max="14607" width="10" style="49" bestFit="1" customWidth="1"/>
    <col min="14608" max="14608" width="6" style="49" customWidth="1"/>
    <col min="14609" max="14609" width="25.25" style="49" bestFit="1" customWidth="1"/>
    <col min="14610" max="14610" width="11" style="49" bestFit="1" customWidth="1"/>
    <col min="14611" max="14612" width="8.25" style="49" bestFit="1" customWidth="1"/>
    <col min="14613"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125" style="49" bestFit="1" customWidth="1"/>
    <col min="14854" max="14854" width="6.875" style="49" customWidth="1"/>
    <col min="14855" max="14855" width="12.125" style="49" bestFit="1" customWidth="1"/>
    <col min="14856" max="14856" width="10.5" style="49" bestFit="1" customWidth="1"/>
    <col min="14857" max="14857" width="7" style="49" bestFit="1" customWidth="1"/>
    <col min="14858" max="14858" width="5.875" style="49" bestFit="1" customWidth="1"/>
    <col min="14859" max="14859" width="8.75" style="49" bestFit="1" customWidth="1"/>
    <col min="14860" max="14860" width="8.125" style="49" bestFit="1" customWidth="1"/>
    <col min="14861" max="14861" width="8.125" style="49" customWidth="1"/>
    <col min="14862" max="14862" width="14.375" style="49" bestFit="1" customWidth="1"/>
    <col min="14863" max="14863" width="10" style="49" bestFit="1" customWidth="1"/>
    <col min="14864" max="14864" width="6" style="49" customWidth="1"/>
    <col min="14865" max="14865" width="25.25" style="49" bestFit="1" customWidth="1"/>
    <col min="14866" max="14866" width="11" style="49" bestFit="1" customWidth="1"/>
    <col min="14867" max="14868" width="8.25" style="49" bestFit="1" customWidth="1"/>
    <col min="14869"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125" style="49" bestFit="1" customWidth="1"/>
    <col min="15110" max="15110" width="6.875" style="49" customWidth="1"/>
    <col min="15111" max="15111" width="12.125" style="49" bestFit="1" customWidth="1"/>
    <col min="15112" max="15112" width="10.5" style="49" bestFit="1" customWidth="1"/>
    <col min="15113" max="15113" width="7" style="49" bestFit="1" customWidth="1"/>
    <col min="15114" max="15114" width="5.875" style="49" bestFit="1" customWidth="1"/>
    <col min="15115" max="15115" width="8.75" style="49" bestFit="1" customWidth="1"/>
    <col min="15116" max="15116" width="8.125" style="49" bestFit="1" customWidth="1"/>
    <col min="15117" max="15117" width="8.125" style="49" customWidth="1"/>
    <col min="15118" max="15118" width="14.375" style="49" bestFit="1" customWidth="1"/>
    <col min="15119" max="15119" width="10" style="49" bestFit="1" customWidth="1"/>
    <col min="15120" max="15120" width="6" style="49" customWidth="1"/>
    <col min="15121" max="15121" width="25.25" style="49" bestFit="1" customWidth="1"/>
    <col min="15122" max="15122" width="11" style="49" bestFit="1" customWidth="1"/>
    <col min="15123" max="15124" width="8.25" style="49" bestFit="1" customWidth="1"/>
    <col min="15125"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125" style="49" bestFit="1" customWidth="1"/>
    <col min="15366" max="15366" width="6.875" style="49" customWidth="1"/>
    <col min="15367" max="15367" width="12.125" style="49" bestFit="1" customWidth="1"/>
    <col min="15368" max="15368" width="10.5" style="49" bestFit="1" customWidth="1"/>
    <col min="15369" max="15369" width="7" style="49" bestFit="1" customWidth="1"/>
    <col min="15370" max="15370" width="5.875" style="49" bestFit="1" customWidth="1"/>
    <col min="15371" max="15371" width="8.75" style="49" bestFit="1" customWidth="1"/>
    <col min="15372" max="15372" width="8.125" style="49" bestFit="1" customWidth="1"/>
    <col min="15373" max="15373" width="8.125" style="49" customWidth="1"/>
    <col min="15374" max="15374" width="14.375" style="49" bestFit="1" customWidth="1"/>
    <col min="15375" max="15375" width="10" style="49" bestFit="1" customWidth="1"/>
    <col min="15376" max="15376" width="6" style="49" customWidth="1"/>
    <col min="15377" max="15377" width="25.25" style="49" bestFit="1" customWidth="1"/>
    <col min="15378" max="15378" width="11" style="49" bestFit="1" customWidth="1"/>
    <col min="15379" max="15380" width="8.25" style="49" bestFit="1" customWidth="1"/>
    <col min="15381"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125" style="49" bestFit="1" customWidth="1"/>
    <col min="15622" max="15622" width="6.875" style="49" customWidth="1"/>
    <col min="15623" max="15623" width="12.125" style="49" bestFit="1" customWidth="1"/>
    <col min="15624" max="15624" width="10.5" style="49" bestFit="1" customWidth="1"/>
    <col min="15625" max="15625" width="7" style="49" bestFit="1" customWidth="1"/>
    <col min="15626" max="15626" width="5.875" style="49" bestFit="1" customWidth="1"/>
    <col min="15627" max="15627" width="8.75" style="49" bestFit="1" customWidth="1"/>
    <col min="15628" max="15628" width="8.125" style="49" bestFit="1" customWidth="1"/>
    <col min="15629" max="15629" width="8.125" style="49" customWidth="1"/>
    <col min="15630" max="15630" width="14.375" style="49" bestFit="1" customWidth="1"/>
    <col min="15631" max="15631" width="10" style="49" bestFit="1" customWidth="1"/>
    <col min="15632" max="15632" width="6" style="49" customWidth="1"/>
    <col min="15633" max="15633" width="25.25" style="49" bestFit="1" customWidth="1"/>
    <col min="15634" max="15634" width="11" style="49" bestFit="1" customWidth="1"/>
    <col min="15635" max="15636" width="8.25" style="49" bestFit="1" customWidth="1"/>
    <col min="15637"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125" style="49" bestFit="1" customWidth="1"/>
    <col min="15878" max="15878" width="6.875" style="49" customWidth="1"/>
    <col min="15879" max="15879" width="12.125" style="49" bestFit="1" customWidth="1"/>
    <col min="15880" max="15880" width="10.5" style="49" bestFit="1" customWidth="1"/>
    <col min="15881" max="15881" width="7" style="49" bestFit="1" customWidth="1"/>
    <col min="15882" max="15882" width="5.875" style="49" bestFit="1" customWidth="1"/>
    <col min="15883" max="15883" width="8.75" style="49" bestFit="1" customWidth="1"/>
    <col min="15884" max="15884" width="8.125" style="49" bestFit="1" customWidth="1"/>
    <col min="15885" max="15885" width="8.125" style="49" customWidth="1"/>
    <col min="15886" max="15886" width="14.375" style="49" bestFit="1" customWidth="1"/>
    <col min="15887" max="15887" width="10" style="49" bestFit="1" customWidth="1"/>
    <col min="15888" max="15888" width="6" style="49" customWidth="1"/>
    <col min="15889" max="15889" width="25.25" style="49" bestFit="1" customWidth="1"/>
    <col min="15890" max="15890" width="11" style="49" bestFit="1" customWidth="1"/>
    <col min="15891" max="15892" width="8.25" style="49" bestFit="1" customWidth="1"/>
    <col min="15893"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125" style="49" bestFit="1" customWidth="1"/>
    <col min="16134" max="16134" width="6.875" style="49" customWidth="1"/>
    <col min="16135" max="16135" width="12.125" style="49" bestFit="1" customWidth="1"/>
    <col min="16136" max="16136" width="10.5" style="49" bestFit="1" customWidth="1"/>
    <col min="16137" max="16137" width="7" style="49" bestFit="1" customWidth="1"/>
    <col min="16138" max="16138" width="5.875" style="49" bestFit="1" customWidth="1"/>
    <col min="16139" max="16139" width="8.75" style="49" bestFit="1" customWidth="1"/>
    <col min="16140" max="16140" width="8.125" style="49" bestFit="1" customWidth="1"/>
    <col min="16141" max="16141" width="8.125" style="49" customWidth="1"/>
    <col min="16142" max="16142" width="14.375" style="49" bestFit="1" customWidth="1"/>
    <col min="16143" max="16143" width="10" style="49" bestFit="1" customWidth="1"/>
    <col min="16144" max="16144" width="6" style="49" customWidth="1"/>
    <col min="16145" max="16145" width="25.25" style="49" bestFit="1" customWidth="1"/>
    <col min="16146" max="16146" width="11" style="49" bestFit="1" customWidth="1"/>
    <col min="16147" max="16148" width="8.25" style="49" bestFit="1" customWidth="1"/>
    <col min="16149" max="16384" width="9" style="49"/>
  </cols>
  <sheetData>
    <row r="1" spans="1:23" ht="21.75" customHeight="1" x14ac:dyDescent="0.25">
      <c r="A1" s="48"/>
      <c r="B1" s="48"/>
      <c r="P1" s="51"/>
    </row>
    <row r="2" spans="1:23" s="52" customFormat="1" ht="15" x14ac:dyDescent="0.2">
      <c r="A2" s="49"/>
      <c r="B2" s="49"/>
      <c r="C2" s="49"/>
      <c r="E2" s="53"/>
      <c r="H2" s="49"/>
      <c r="I2" s="54" t="s">
        <v>0</v>
      </c>
      <c r="J2" s="54"/>
      <c r="K2" s="54"/>
      <c r="L2" s="54"/>
      <c r="M2" s="54"/>
      <c r="N2" s="54"/>
      <c r="O2" s="54"/>
      <c r="P2" s="368"/>
      <c r="Q2" s="437"/>
      <c r="R2" s="437"/>
      <c r="S2" s="437"/>
      <c r="T2" s="437"/>
      <c r="V2" s="5"/>
      <c r="W2" s="5"/>
    </row>
    <row r="3" spans="1:23" s="52" customFormat="1" ht="23.25" customHeight="1" x14ac:dyDescent="0.25">
      <c r="A3" s="56" t="s">
        <v>145</v>
      </c>
      <c r="B3" s="56"/>
      <c r="C3" s="49"/>
      <c r="E3" s="49"/>
      <c r="F3" s="49"/>
      <c r="G3" s="49"/>
      <c r="H3" s="49"/>
      <c r="I3" s="54"/>
      <c r="J3" s="49"/>
      <c r="K3" s="49"/>
      <c r="L3" s="49"/>
      <c r="M3" s="49"/>
      <c r="N3" s="49"/>
      <c r="P3" s="57"/>
      <c r="Q3" s="369" t="s">
        <v>148</v>
      </c>
      <c r="R3" s="369"/>
      <c r="S3" s="369"/>
      <c r="T3" s="369"/>
      <c r="V3" s="206" t="s">
        <v>247</v>
      </c>
      <c r="W3" s="207"/>
    </row>
    <row r="4" spans="1:23" s="52" customFormat="1" ht="14.25" customHeight="1" thickBot="1" x14ac:dyDescent="0.25">
      <c r="A4" s="370" t="s">
        <v>108</v>
      </c>
      <c r="B4" s="373" t="s">
        <v>4</v>
      </c>
      <c r="C4" s="374"/>
      <c r="D4" s="381"/>
      <c r="E4" s="373" t="s">
        <v>5</v>
      </c>
      <c r="F4" s="383"/>
      <c r="G4" s="385" t="s">
        <v>109</v>
      </c>
      <c r="H4" s="386" t="s">
        <v>110</v>
      </c>
      <c r="I4" s="387" t="s">
        <v>111</v>
      </c>
      <c r="J4" s="398" t="s">
        <v>149</v>
      </c>
      <c r="K4" s="399"/>
      <c r="L4" s="399"/>
      <c r="M4" s="400"/>
      <c r="N4" s="385" t="s">
        <v>113</v>
      </c>
      <c r="O4" s="406" t="s">
        <v>114</v>
      </c>
      <c r="P4" s="407"/>
      <c r="Q4" s="408"/>
      <c r="R4" s="412" t="s">
        <v>115</v>
      </c>
      <c r="S4" s="424" t="s">
        <v>116</v>
      </c>
      <c r="T4" s="385" t="s">
        <v>117</v>
      </c>
      <c r="V4" s="363" t="s">
        <v>251</v>
      </c>
      <c r="W4" s="363" t="s">
        <v>250</v>
      </c>
    </row>
    <row r="5" spans="1:23" s="52" customFormat="1" ht="11.25" customHeight="1" x14ac:dyDescent="0.2">
      <c r="A5" s="371"/>
      <c r="B5" s="375"/>
      <c r="C5" s="376"/>
      <c r="D5" s="382"/>
      <c r="E5" s="377"/>
      <c r="F5" s="384"/>
      <c r="G5" s="371"/>
      <c r="H5" s="371"/>
      <c r="I5" s="375"/>
      <c r="J5" s="392" t="s">
        <v>119</v>
      </c>
      <c r="K5" s="395" t="s">
        <v>120</v>
      </c>
      <c r="L5" s="418" t="s">
        <v>142</v>
      </c>
      <c r="M5" s="419" t="s">
        <v>122</v>
      </c>
      <c r="N5" s="388"/>
      <c r="O5" s="409"/>
      <c r="P5" s="410"/>
      <c r="Q5" s="411"/>
      <c r="R5" s="413"/>
      <c r="S5" s="425"/>
      <c r="T5" s="371"/>
      <c r="V5" s="363"/>
      <c r="W5" s="363"/>
    </row>
    <row r="6" spans="1:23" s="52" customFormat="1" ht="11.25" customHeight="1" x14ac:dyDescent="0.2">
      <c r="A6" s="371"/>
      <c r="B6" s="375"/>
      <c r="C6" s="376"/>
      <c r="D6" s="370" t="s">
        <v>23</v>
      </c>
      <c r="E6" s="370" t="s">
        <v>23</v>
      </c>
      <c r="F6" s="386" t="s">
        <v>127</v>
      </c>
      <c r="G6" s="371"/>
      <c r="H6" s="371"/>
      <c r="I6" s="375"/>
      <c r="J6" s="393"/>
      <c r="K6" s="396"/>
      <c r="L6" s="393"/>
      <c r="M6" s="420"/>
      <c r="N6" s="388"/>
      <c r="O6" s="385" t="s">
        <v>26</v>
      </c>
      <c r="P6" s="385" t="s">
        <v>27</v>
      </c>
      <c r="Q6" s="370" t="s">
        <v>28</v>
      </c>
      <c r="R6" s="403" t="s">
        <v>29</v>
      </c>
      <c r="S6" s="425"/>
      <c r="T6" s="371"/>
      <c r="V6" s="363"/>
      <c r="W6" s="363"/>
    </row>
    <row r="7" spans="1:23" s="52" customFormat="1" x14ac:dyDescent="0.2">
      <c r="A7" s="371"/>
      <c r="B7" s="375"/>
      <c r="C7" s="376"/>
      <c r="D7" s="371"/>
      <c r="E7" s="371"/>
      <c r="F7" s="371"/>
      <c r="G7" s="371"/>
      <c r="H7" s="371"/>
      <c r="I7" s="375"/>
      <c r="J7" s="393"/>
      <c r="K7" s="396"/>
      <c r="L7" s="393"/>
      <c r="M7" s="420"/>
      <c r="N7" s="388"/>
      <c r="O7" s="388"/>
      <c r="P7" s="388"/>
      <c r="Q7" s="371"/>
      <c r="R7" s="404"/>
      <c r="S7" s="425"/>
      <c r="T7" s="371"/>
      <c r="V7" s="363"/>
      <c r="W7" s="363"/>
    </row>
    <row r="8" spans="1:23" s="52" customFormat="1" x14ac:dyDescent="0.2">
      <c r="A8" s="372"/>
      <c r="B8" s="377"/>
      <c r="C8" s="378"/>
      <c r="D8" s="372"/>
      <c r="E8" s="372"/>
      <c r="F8" s="372"/>
      <c r="G8" s="372"/>
      <c r="H8" s="372"/>
      <c r="I8" s="377"/>
      <c r="J8" s="394"/>
      <c r="K8" s="397"/>
      <c r="L8" s="394"/>
      <c r="M8" s="421"/>
      <c r="N8" s="389"/>
      <c r="O8" s="389"/>
      <c r="P8" s="389"/>
      <c r="Q8" s="372"/>
      <c r="R8" s="405"/>
      <c r="S8" s="426"/>
      <c r="T8" s="372"/>
      <c r="V8" s="364"/>
      <c r="W8" s="364"/>
    </row>
    <row r="9" spans="1:23" s="52" customFormat="1" ht="24" customHeight="1" thickBot="1" x14ac:dyDescent="0.25">
      <c r="A9" s="58"/>
      <c r="B9" s="89"/>
      <c r="C9" s="60"/>
      <c r="D9" s="61"/>
      <c r="E9" s="65"/>
      <c r="F9" s="90"/>
      <c r="G9" s="63"/>
      <c r="H9" s="229" t="str">
        <f>IF(V9="","",(IF(W9-V9&gt;0,CONCATENATE(TEXT(V9,"#,##0"),"~",TEXT(W9,"#,##0")),TEXT(V9,"#,##0"))))</f>
        <v/>
      </c>
      <c r="I9" s="218"/>
      <c r="J9" s="253"/>
      <c r="K9" s="254" t="str">
        <f>IF(J9&gt;0,1/J9*37.7*68.6,"")</f>
        <v/>
      </c>
      <c r="L9" s="250" t="str">
        <f>IF(V9&gt;=1,"9.7"," ")</f>
        <v xml:space="preserve"> </v>
      </c>
      <c r="M9" s="236" t="str">
        <f>IF(V9="","",ROUNDUP(IF(V9&gt;=2271,"10.6",IF(V9&gt;=2101,"11.9",IF(V9&gt;=1991,"12.7",IF(V9&gt;=1871,"13.5",IF(V9&gt;=1761,"14.4",IF(V9&gt;=1651,"15.4",IF(V9&gt;=1531,"16.5",IF(V9&gt;=1421,"17.6",IF(V9&gt;=1311,"19.0",IF(V9&gt;=1196,"20.3",IF(V9&gt;=1081,"21.8",IF(V9&gt;=971,"23.4",IF(V9&gt;=856,"23.7",IF(V9&gt;=741,"24.5""24.6"))))))))))))))*1.1,1))</f>
        <v/>
      </c>
      <c r="N9" s="174"/>
      <c r="O9" s="189"/>
      <c r="P9" s="174"/>
      <c r="Q9" s="174"/>
      <c r="R9" s="217"/>
      <c r="S9" s="238" t="str">
        <f>IF(J9="","",ROUNDDOWN(J9/L9*100,0))</f>
        <v/>
      </c>
      <c r="T9" s="239" t="str">
        <f>IF(J9="","",ROUNDDOWN(J9/M9*100,0))</f>
        <v/>
      </c>
      <c r="V9" s="202"/>
      <c r="W9" s="202"/>
    </row>
    <row r="10" spans="1:23" ht="24" customHeight="1" x14ac:dyDescent="0.2"/>
    <row r="11" spans="1:23" ht="11.25" customHeight="1" x14ac:dyDescent="0.2">
      <c r="B11" s="52" t="s">
        <v>128</v>
      </c>
      <c r="C11" s="52"/>
    </row>
    <row r="12" spans="1:23" ht="11.25" customHeight="1" x14ac:dyDescent="0.2">
      <c r="B12" s="52" t="s">
        <v>150</v>
      </c>
      <c r="C12" s="52"/>
    </row>
    <row r="13" spans="1:23" ht="11.25" customHeight="1" x14ac:dyDescent="0.2">
      <c r="B13" s="49" t="s">
        <v>130</v>
      </c>
      <c r="C13" s="52"/>
    </row>
    <row r="14" spans="1:23" ht="11.25" customHeight="1" x14ac:dyDescent="0.2">
      <c r="B14" s="49" t="s">
        <v>131</v>
      </c>
    </row>
    <row r="15" spans="1:23" ht="11.25" customHeight="1" x14ac:dyDescent="0.2">
      <c r="B15" s="49" t="s">
        <v>132</v>
      </c>
    </row>
    <row r="16" spans="1:23" ht="11.25" customHeight="1" x14ac:dyDescent="0.2">
      <c r="B16" s="49" t="s">
        <v>133</v>
      </c>
    </row>
    <row r="17" spans="2:3" ht="11.25" customHeight="1" x14ac:dyDescent="0.2">
      <c r="B17" s="49" t="s">
        <v>134</v>
      </c>
    </row>
    <row r="18" spans="2:3" ht="11.25" customHeight="1" x14ac:dyDescent="0.2">
      <c r="B18" s="49" t="s">
        <v>135</v>
      </c>
    </row>
    <row r="19" spans="2:3" x14ac:dyDescent="0.2">
      <c r="B19" s="49" t="s">
        <v>136</v>
      </c>
    </row>
    <row r="20" spans="2:3" x14ac:dyDescent="0.2">
      <c r="C20" s="83" t="s">
        <v>146</v>
      </c>
    </row>
  </sheetData>
  <mergeCells count="28">
    <mergeCell ref="S4:S8"/>
    <mergeCell ref="D6:D8"/>
    <mergeCell ref="E6:E8"/>
    <mergeCell ref="F6:F8"/>
    <mergeCell ref="O6:O8"/>
    <mergeCell ref="P6:P8"/>
    <mergeCell ref="M5:M8"/>
    <mergeCell ref="R6:R8"/>
    <mergeCell ref="Q6:Q8"/>
    <mergeCell ref="N4:N8"/>
    <mergeCell ref="O4:Q5"/>
    <mergeCell ref="R4:R5"/>
    <mergeCell ref="V4:V8"/>
    <mergeCell ref="W4:W8"/>
    <mergeCell ref="P2:T2"/>
    <mergeCell ref="Q3:T3"/>
    <mergeCell ref="A4:A8"/>
    <mergeCell ref="B4:C8"/>
    <mergeCell ref="D4:D5"/>
    <mergeCell ref="E4:F5"/>
    <mergeCell ref="G4:G8"/>
    <mergeCell ref="H4:H8"/>
    <mergeCell ref="I4:I8"/>
    <mergeCell ref="J4:M4"/>
    <mergeCell ref="T4:T8"/>
    <mergeCell ref="J5:J8"/>
    <mergeCell ref="K5:K8"/>
    <mergeCell ref="L5:L8"/>
  </mergeCells>
  <phoneticPr fontId="1"/>
  <printOptions horizontalCentered="1"/>
  <pageMargins left="0.39370078740157483" right="0.39370078740157483" top="0.39370078740157483" bottom="0.39370078740157483" header="0.19685039370078741" footer="0.39370078740157483"/>
  <pageSetup paperSize="9" scale="60" firstPageNumber="0" orientation="landscape" r:id="rId1"/>
  <headerFooter alignWithMargins="0">
    <oddHeader>&amp;R様式1-10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V21"/>
  <sheetViews>
    <sheetView view="pageBreakPreview" zoomScaleNormal="55" zoomScaleSheetLayoutView="100" workbookViewId="0">
      <selection activeCell="Q15" sqref="Q15"/>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875" style="105" customWidth="1"/>
    <col min="6" max="6" width="13.125" style="49" bestFit="1" customWidth="1"/>
    <col min="7" max="7" width="6.375" style="49" customWidth="1"/>
    <col min="8" max="8" width="12.125" style="49" bestFit="1" customWidth="1"/>
    <col min="9" max="9" width="10.5" style="49" bestFit="1" customWidth="1"/>
    <col min="10" max="10" width="7" style="49" bestFit="1" customWidth="1"/>
    <col min="11" max="11" width="5.875" style="49" bestFit="1" customWidth="1"/>
    <col min="12" max="12" width="8.75" style="106" bestFit="1" customWidth="1"/>
    <col min="13" max="13" width="5.875" style="49" bestFit="1" customWidth="1"/>
    <col min="14" max="14" width="14.375" style="49" bestFit="1" customWidth="1"/>
    <col min="15" max="15" width="10" style="49" bestFit="1" customWidth="1"/>
    <col min="16" max="16" width="6" style="49" customWidth="1"/>
    <col min="17" max="17" width="25.25" style="49" bestFit="1" customWidth="1"/>
    <col min="18" max="18" width="11" style="49" bestFit="1" customWidth="1"/>
    <col min="19" max="19" width="8.25" style="117" bestFit="1" customWidth="1"/>
    <col min="20" max="20" width="9" style="49"/>
    <col min="21" max="22" width="10.625" style="2" customWidth="1"/>
    <col min="23" max="256" width="9" style="49"/>
    <col min="257" max="257" width="15.875" style="49" customWidth="1"/>
    <col min="258" max="258" width="3.875" style="49" bestFit="1" customWidth="1"/>
    <col min="259" max="259" width="38.25" style="49" customWidth="1"/>
    <col min="260" max="260" width="13.875" style="49" bestFit="1" customWidth="1"/>
    <col min="261" max="261" width="13.875" style="49" customWidth="1"/>
    <col min="262" max="262" width="13.125" style="49" bestFit="1" customWidth="1"/>
    <col min="263" max="263" width="6.375" style="49" customWidth="1"/>
    <col min="264" max="264" width="12.125" style="49" bestFit="1" customWidth="1"/>
    <col min="265" max="265" width="10.5" style="49" bestFit="1" customWidth="1"/>
    <col min="266" max="266" width="7" style="49" bestFit="1" customWidth="1"/>
    <col min="267" max="267" width="5.875" style="49" bestFit="1" customWidth="1"/>
    <col min="268" max="268" width="8.75" style="49" bestFit="1" customWidth="1"/>
    <col min="269" max="269" width="5.875" style="49" bestFit="1" customWidth="1"/>
    <col min="270" max="270" width="14.375" style="49" bestFit="1" customWidth="1"/>
    <col min="271" max="271" width="10" style="49" bestFit="1" customWidth="1"/>
    <col min="272" max="272" width="6" style="49" customWidth="1"/>
    <col min="273" max="273" width="25.25" style="49" bestFit="1" customWidth="1"/>
    <col min="274" max="274" width="11" style="49" bestFit="1" customWidth="1"/>
    <col min="275" max="275" width="8.25" style="49" bestFit="1" customWidth="1"/>
    <col min="276" max="512" width="9" style="49"/>
    <col min="513" max="513" width="15.875" style="49" customWidth="1"/>
    <col min="514" max="514" width="3.875" style="49" bestFit="1" customWidth="1"/>
    <col min="515" max="515" width="38.25" style="49" customWidth="1"/>
    <col min="516" max="516" width="13.875" style="49" bestFit="1" customWidth="1"/>
    <col min="517" max="517" width="13.875" style="49" customWidth="1"/>
    <col min="518" max="518" width="13.125" style="49" bestFit="1" customWidth="1"/>
    <col min="519" max="519" width="6.375" style="49" customWidth="1"/>
    <col min="520" max="520" width="12.125" style="49" bestFit="1" customWidth="1"/>
    <col min="521" max="521" width="10.5" style="49" bestFit="1" customWidth="1"/>
    <col min="522" max="522" width="7" style="49" bestFit="1" customWidth="1"/>
    <col min="523" max="523" width="5.875" style="49" bestFit="1" customWidth="1"/>
    <col min="524" max="524" width="8.75" style="49" bestFit="1" customWidth="1"/>
    <col min="525" max="525" width="5.875" style="49" bestFit="1" customWidth="1"/>
    <col min="526" max="526" width="14.375" style="49" bestFit="1" customWidth="1"/>
    <col min="527" max="527" width="10" style="49" bestFit="1" customWidth="1"/>
    <col min="528" max="528" width="6" style="49" customWidth="1"/>
    <col min="529" max="529" width="25.25" style="49" bestFit="1" customWidth="1"/>
    <col min="530" max="530" width="11" style="49" bestFit="1" customWidth="1"/>
    <col min="531" max="531" width="8.25" style="49" bestFit="1" customWidth="1"/>
    <col min="532" max="768" width="9" style="49"/>
    <col min="769" max="769" width="15.875" style="49" customWidth="1"/>
    <col min="770" max="770" width="3.875" style="49" bestFit="1" customWidth="1"/>
    <col min="771" max="771" width="38.25" style="49" customWidth="1"/>
    <col min="772" max="772" width="13.875" style="49" bestFit="1" customWidth="1"/>
    <col min="773" max="773" width="13.875" style="49" customWidth="1"/>
    <col min="774" max="774" width="13.125" style="49" bestFit="1" customWidth="1"/>
    <col min="775" max="775" width="6.375" style="49" customWidth="1"/>
    <col min="776" max="776" width="12.125" style="49" bestFit="1" customWidth="1"/>
    <col min="777" max="777" width="10.5" style="49" bestFit="1" customWidth="1"/>
    <col min="778" max="778" width="7" style="49" bestFit="1" customWidth="1"/>
    <col min="779" max="779" width="5.875" style="49" bestFit="1" customWidth="1"/>
    <col min="780" max="780" width="8.75" style="49" bestFit="1" customWidth="1"/>
    <col min="781" max="781" width="5.875" style="49" bestFit="1" customWidth="1"/>
    <col min="782" max="782" width="14.375" style="49" bestFit="1" customWidth="1"/>
    <col min="783" max="783" width="10" style="49" bestFit="1" customWidth="1"/>
    <col min="784" max="784" width="6" style="49" customWidth="1"/>
    <col min="785" max="785" width="25.25" style="49" bestFit="1" customWidth="1"/>
    <col min="786" max="786" width="11" style="49" bestFit="1" customWidth="1"/>
    <col min="787" max="787" width="8.25" style="49" bestFit="1" customWidth="1"/>
    <col min="788" max="1024" width="9" style="49"/>
    <col min="1025" max="1025" width="15.875" style="49" customWidth="1"/>
    <col min="1026" max="1026" width="3.875" style="49" bestFit="1" customWidth="1"/>
    <col min="1027" max="1027" width="38.25" style="49" customWidth="1"/>
    <col min="1028" max="1028" width="13.875" style="49" bestFit="1" customWidth="1"/>
    <col min="1029" max="1029" width="13.875" style="49" customWidth="1"/>
    <col min="1030" max="1030" width="13.125" style="49" bestFit="1" customWidth="1"/>
    <col min="1031" max="1031" width="6.375" style="49" customWidth="1"/>
    <col min="1032" max="1032" width="12.125" style="49" bestFit="1" customWidth="1"/>
    <col min="1033" max="1033" width="10.5" style="49" bestFit="1" customWidth="1"/>
    <col min="1034" max="1034" width="7" style="49" bestFit="1" customWidth="1"/>
    <col min="1035" max="1035" width="5.875" style="49" bestFit="1" customWidth="1"/>
    <col min="1036" max="1036" width="8.75" style="49" bestFit="1" customWidth="1"/>
    <col min="1037" max="1037" width="5.875" style="49" bestFit="1" customWidth="1"/>
    <col min="1038" max="1038" width="14.375" style="49" bestFit="1" customWidth="1"/>
    <col min="1039" max="1039" width="10" style="49" bestFit="1" customWidth="1"/>
    <col min="1040" max="1040" width="6" style="49" customWidth="1"/>
    <col min="1041" max="1041" width="25.25" style="49" bestFit="1" customWidth="1"/>
    <col min="1042" max="1042" width="11" style="49" bestFit="1" customWidth="1"/>
    <col min="1043" max="1043" width="8.25" style="49" bestFit="1" customWidth="1"/>
    <col min="1044" max="1280" width="9" style="49"/>
    <col min="1281" max="1281" width="15.875" style="49" customWidth="1"/>
    <col min="1282" max="1282" width="3.875" style="49" bestFit="1" customWidth="1"/>
    <col min="1283" max="1283" width="38.25" style="49" customWidth="1"/>
    <col min="1284" max="1284" width="13.875" style="49" bestFit="1" customWidth="1"/>
    <col min="1285" max="1285" width="13.875" style="49" customWidth="1"/>
    <col min="1286" max="1286" width="13.125" style="49" bestFit="1" customWidth="1"/>
    <col min="1287" max="1287" width="6.375" style="49" customWidth="1"/>
    <col min="1288" max="1288" width="12.125" style="49" bestFit="1" customWidth="1"/>
    <col min="1289" max="1289" width="10.5" style="49" bestFit="1" customWidth="1"/>
    <col min="1290" max="1290" width="7" style="49" bestFit="1" customWidth="1"/>
    <col min="1291" max="1291" width="5.875" style="49" bestFit="1" customWidth="1"/>
    <col min="1292" max="1292" width="8.75" style="49" bestFit="1" customWidth="1"/>
    <col min="1293" max="1293" width="5.875" style="49" bestFit="1" customWidth="1"/>
    <col min="1294" max="1294" width="14.375" style="49" bestFit="1" customWidth="1"/>
    <col min="1295" max="1295" width="10" style="49" bestFit="1" customWidth="1"/>
    <col min="1296" max="1296" width="6" style="49" customWidth="1"/>
    <col min="1297" max="1297" width="25.25" style="49" bestFit="1" customWidth="1"/>
    <col min="1298" max="1298" width="11" style="49" bestFit="1" customWidth="1"/>
    <col min="1299" max="1299" width="8.25" style="49" bestFit="1" customWidth="1"/>
    <col min="1300" max="1536" width="9" style="49"/>
    <col min="1537" max="1537" width="15.875" style="49" customWidth="1"/>
    <col min="1538" max="1538" width="3.875" style="49" bestFit="1" customWidth="1"/>
    <col min="1539" max="1539" width="38.25" style="49" customWidth="1"/>
    <col min="1540" max="1540" width="13.875" style="49" bestFit="1" customWidth="1"/>
    <col min="1541" max="1541" width="13.875" style="49" customWidth="1"/>
    <col min="1542" max="1542" width="13.125" style="49" bestFit="1" customWidth="1"/>
    <col min="1543" max="1543" width="6.375" style="49" customWidth="1"/>
    <col min="1544" max="1544" width="12.125" style="49" bestFit="1" customWidth="1"/>
    <col min="1545" max="1545" width="10.5" style="49" bestFit="1" customWidth="1"/>
    <col min="1546" max="1546" width="7" style="49" bestFit="1" customWidth="1"/>
    <col min="1547" max="1547" width="5.875" style="49" bestFit="1" customWidth="1"/>
    <col min="1548" max="1548" width="8.75" style="49" bestFit="1" customWidth="1"/>
    <col min="1549" max="1549" width="5.875" style="49" bestFit="1" customWidth="1"/>
    <col min="1550" max="1550" width="14.375" style="49" bestFit="1" customWidth="1"/>
    <col min="1551" max="1551" width="10" style="49" bestFit="1" customWidth="1"/>
    <col min="1552" max="1552" width="6" style="49" customWidth="1"/>
    <col min="1553" max="1553" width="25.25" style="49" bestFit="1" customWidth="1"/>
    <col min="1554" max="1554" width="11" style="49" bestFit="1" customWidth="1"/>
    <col min="1555" max="1555" width="8.25" style="49" bestFit="1" customWidth="1"/>
    <col min="1556" max="1792" width="9" style="49"/>
    <col min="1793" max="1793" width="15.875" style="49" customWidth="1"/>
    <col min="1794" max="1794" width="3.875" style="49" bestFit="1" customWidth="1"/>
    <col min="1795" max="1795" width="38.25" style="49" customWidth="1"/>
    <col min="1796" max="1796" width="13.875" style="49" bestFit="1" customWidth="1"/>
    <col min="1797" max="1797" width="13.875" style="49" customWidth="1"/>
    <col min="1798" max="1798" width="13.125" style="49" bestFit="1" customWidth="1"/>
    <col min="1799" max="1799" width="6.375" style="49" customWidth="1"/>
    <col min="1800" max="1800" width="12.125" style="49" bestFit="1" customWidth="1"/>
    <col min="1801" max="1801" width="10.5" style="49" bestFit="1" customWidth="1"/>
    <col min="1802" max="1802" width="7" style="49" bestFit="1" customWidth="1"/>
    <col min="1803" max="1803" width="5.875" style="49" bestFit="1" customWidth="1"/>
    <col min="1804" max="1804" width="8.75" style="49" bestFit="1" customWidth="1"/>
    <col min="1805" max="1805" width="5.875" style="49" bestFit="1" customWidth="1"/>
    <col min="1806" max="1806" width="14.375" style="49" bestFit="1" customWidth="1"/>
    <col min="1807" max="1807" width="10" style="49" bestFit="1" customWidth="1"/>
    <col min="1808" max="1808" width="6" style="49" customWidth="1"/>
    <col min="1809" max="1809" width="25.25" style="49" bestFit="1" customWidth="1"/>
    <col min="1810" max="1810" width="11" style="49" bestFit="1" customWidth="1"/>
    <col min="1811" max="1811" width="8.25" style="49" bestFit="1" customWidth="1"/>
    <col min="1812" max="2048" width="9" style="49"/>
    <col min="2049" max="2049" width="15.875" style="49" customWidth="1"/>
    <col min="2050" max="2050" width="3.875" style="49" bestFit="1" customWidth="1"/>
    <col min="2051" max="2051" width="38.25" style="49" customWidth="1"/>
    <col min="2052" max="2052" width="13.875" style="49" bestFit="1" customWidth="1"/>
    <col min="2053" max="2053" width="13.875" style="49" customWidth="1"/>
    <col min="2054" max="2054" width="13.125" style="49" bestFit="1" customWidth="1"/>
    <col min="2055" max="2055" width="6.375" style="49" customWidth="1"/>
    <col min="2056" max="2056" width="12.125" style="49" bestFit="1" customWidth="1"/>
    <col min="2057" max="2057" width="10.5" style="49" bestFit="1" customWidth="1"/>
    <col min="2058" max="2058" width="7" style="49" bestFit="1" customWidth="1"/>
    <col min="2059" max="2059" width="5.875" style="49" bestFit="1" customWidth="1"/>
    <col min="2060" max="2060" width="8.75" style="49" bestFit="1" customWidth="1"/>
    <col min="2061" max="2061" width="5.875" style="49" bestFit="1" customWidth="1"/>
    <col min="2062" max="2062" width="14.375" style="49" bestFit="1" customWidth="1"/>
    <col min="2063" max="2063" width="10" style="49" bestFit="1" customWidth="1"/>
    <col min="2064" max="2064" width="6" style="49" customWidth="1"/>
    <col min="2065" max="2065" width="25.25" style="49" bestFit="1" customWidth="1"/>
    <col min="2066" max="2066" width="11" style="49" bestFit="1" customWidth="1"/>
    <col min="2067" max="2067" width="8.25" style="49" bestFit="1" customWidth="1"/>
    <col min="2068" max="2304" width="9" style="49"/>
    <col min="2305" max="2305" width="15.875" style="49" customWidth="1"/>
    <col min="2306" max="2306" width="3.875" style="49" bestFit="1" customWidth="1"/>
    <col min="2307" max="2307" width="38.25" style="49" customWidth="1"/>
    <col min="2308" max="2308" width="13.875" style="49" bestFit="1" customWidth="1"/>
    <col min="2309" max="2309" width="13.875" style="49" customWidth="1"/>
    <col min="2310" max="2310" width="13.125" style="49" bestFit="1" customWidth="1"/>
    <col min="2311" max="2311" width="6.375" style="49" customWidth="1"/>
    <col min="2312" max="2312" width="12.125" style="49" bestFit="1" customWidth="1"/>
    <col min="2313" max="2313" width="10.5" style="49" bestFit="1" customWidth="1"/>
    <col min="2314" max="2314" width="7" style="49" bestFit="1" customWidth="1"/>
    <col min="2315" max="2315" width="5.875" style="49" bestFit="1" customWidth="1"/>
    <col min="2316" max="2316" width="8.75" style="49" bestFit="1" customWidth="1"/>
    <col min="2317" max="2317" width="5.875" style="49" bestFit="1" customWidth="1"/>
    <col min="2318" max="2318" width="14.375" style="49" bestFit="1" customWidth="1"/>
    <col min="2319" max="2319" width="10" style="49" bestFit="1" customWidth="1"/>
    <col min="2320" max="2320" width="6" style="49" customWidth="1"/>
    <col min="2321" max="2321" width="25.25" style="49" bestFit="1" customWidth="1"/>
    <col min="2322" max="2322" width="11" style="49" bestFit="1" customWidth="1"/>
    <col min="2323" max="2323" width="8.25" style="49" bestFit="1" customWidth="1"/>
    <col min="2324" max="2560" width="9" style="49"/>
    <col min="2561" max="2561" width="15.875" style="49" customWidth="1"/>
    <col min="2562" max="2562" width="3.875" style="49" bestFit="1" customWidth="1"/>
    <col min="2563" max="2563" width="38.25" style="49" customWidth="1"/>
    <col min="2564" max="2564" width="13.875" style="49" bestFit="1" customWidth="1"/>
    <col min="2565" max="2565" width="13.875" style="49" customWidth="1"/>
    <col min="2566" max="2566" width="13.125" style="49" bestFit="1" customWidth="1"/>
    <col min="2567" max="2567" width="6.375" style="49" customWidth="1"/>
    <col min="2568" max="2568" width="12.125" style="49" bestFit="1" customWidth="1"/>
    <col min="2569" max="2569" width="10.5" style="49" bestFit="1" customWidth="1"/>
    <col min="2570" max="2570" width="7" style="49" bestFit="1" customWidth="1"/>
    <col min="2571" max="2571" width="5.875" style="49" bestFit="1" customWidth="1"/>
    <col min="2572" max="2572" width="8.75" style="49" bestFit="1" customWidth="1"/>
    <col min="2573" max="2573" width="5.875" style="49" bestFit="1" customWidth="1"/>
    <col min="2574" max="2574" width="14.375" style="49" bestFit="1" customWidth="1"/>
    <col min="2575" max="2575" width="10" style="49" bestFit="1" customWidth="1"/>
    <col min="2576" max="2576" width="6" style="49" customWidth="1"/>
    <col min="2577" max="2577" width="25.25" style="49" bestFit="1" customWidth="1"/>
    <col min="2578" max="2578" width="11" style="49" bestFit="1" customWidth="1"/>
    <col min="2579" max="2579" width="8.25" style="49" bestFit="1" customWidth="1"/>
    <col min="2580" max="2816" width="9" style="49"/>
    <col min="2817" max="2817" width="15.875" style="49" customWidth="1"/>
    <col min="2818" max="2818" width="3.875" style="49" bestFit="1" customWidth="1"/>
    <col min="2819" max="2819" width="38.25" style="49" customWidth="1"/>
    <col min="2820" max="2820" width="13.875" style="49" bestFit="1" customWidth="1"/>
    <col min="2821" max="2821" width="13.875" style="49" customWidth="1"/>
    <col min="2822" max="2822" width="13.125" style="49" bestFit="1" customWidth="1"/>
    <col min="2823" max="2823" width="6.375" style="49" customWidth="1"/>
    <col min="2824" max="2824" width="12.125" style="49" bestFit="1" customWidth="1"/>
    <col min="2825" max="2825" width="10.5" style="49" bestFit="1" customWidth="1"/>
    <col min="2826" max="2826" width="7" style="49" bestFit="1" customWidth="1"/>
    <col min="2827" max="2827" width="5.875" style="49" bestFit="1" customWidth="1"/>
    <col min="2828" max="2828" width="8.75" style="49" bestFit="1" customWidth="1"/>
    <col min="2829" max="2829" width="5.875" style="49" bestFit="1" customWidth="1"/>
    <col min="2830" max="2830" width="14.375" style="49" bestFit="1" customWidth="1"/>
    <col min="2831" max="2831" width="10" style="49" bestFit="1" customWidth="1"/>
    <col min="2832" max="2832" width="6" style="49" customWidth="1"/>
    <col min="2833" max="2833" width="25.25" style="49" bestFit="1" customWidth="1"/>
    <col min="2834" max="2834" width="11" style="49" bestFit="1" customWidth="1"/>
    <col min="2835" max="2835" width="8.25" style="49" bestFit="1" customWidth="1"/>
    <col min="2836" max="3072" width="9" style="49"/>
    <col min="3073" max="3073" width="15.875" style="49" customWidth="1"/>
    <col min="3074" max="3074" width="3.875" style="49" bestFit="1" customWidth="1"/>
    <col min="3075" max="3075" width="38.25" style="49" customWidth="1"/>
    <col min="3076" max="3076" width="13.875" style="49" bestFit="1" customWidth="1"/>
    <col min="3077" max="3077" width="13.875" style="49" customWidth="1"/>
    <col min="3078" max="3078" width="13.125" style="49" bestFit="1" customWidth="1"/>
    <col min="3079" max="3079" width="6.375" style="49" customWidth="1"/>
    <col min="3080" max="3080" width="12.125" style="49" bestFit="1" customWidth="1"/>
    <col min="3081" max="3081" width="10.5" style="49" bestFit="1" customWidth="1"/>
    <col min="3082" max="3082" width="7" style="49" bestFit="1" customWidth="1"/>
    <col min="3083" max="3083" width="5.875" style="49" bestFit="1" customWidth="1"/>
    <col min="3084" max="3084" width="8.75" style="49" bestFit="1" customWidth="1"/>
    <col min="3085" max="3085" width="5.875" style="49" bestFit="1" customWidth="1"/>
    <col min="3086" max="3086" width="14.375" style="49" bestFit="1" customWidth="1"/>
    <col min="3087" max="3087" width="10" style="49" bestFit="1" customWidth="1"/>
    <col min="3088" max="3088" width="6" style="49" customWidth="1"/>
    <col min="3089" max="3089" width="25.25" style="49" bestFit="1" customWidth="1"/>
    <col min="3090" max="3090" width="11" style="49" bestFit="1" customWidth="1"/>
    <col min="3091" max="3091" width="8.25" style="49" bestFit="1" customWidth="1"/>
    <col min="3092" max="3328" width="9" style="49"/>
    <col min="3329" max="3329" width="15.875" style="49" customWidth="1"/>
    <col min="3330" max="3330" width="3.875" style="49" bestFit="1" customWidth="1"/>
    <col min="3331" max="3331" width="38.25" style="49" customWidth="1"/>
    <col min="3332" max="3332" width="13.875" style="49" bestFit="1" customWidth="1"/>
    <col min="3333" max="3333" width="13.875" style="49" customWidth="1"/>
    <col min="3334" max="3334" width="13.125" style="49" bestFit="1" customWidth="1"/>
    <col min="3335" max="3335" width="6.375" style="49" customWidth="1"/>
    <col min="3336" max="3336" width="12.125" style="49" bestFit="1" customWidth="1"/>
    <col min="3337" max="3337" width="10.5" style="49" bestFit="1" customWidth="1"/>
    <col min="3338" max="3338" width="7" style="49" bestFit="1" customWidth="1"/>
    <col min="3339" max="3339" width="5.875" style="49" bestFit="1" customWidth="1"/>
    <col min="3340" max="3340" width="8.75" style="49" bestFit="1" customWidth="1"/>
    <col min="3341" max="3341" width="5.875" style="49" bestFit="1" customWidth="1"/>
    <col min="3342" max="3342" width="14.375" style="49" bestFit="1" customWidth="1"/>
    <col min="3343" max="3343" width="10" style="49" bestFit="1" customWidth="1"/>
    <col min="3344" max="3344" width="6" style="49" customWidth="1"/>
    <col min="3345" max="3345" width="25.25" style="49" bestFit="1" customWidth="1"/>
    <col min="3346" max="3346" width="11" style="49" bestFit="1" customWidth="1"/>
    <col min="3347" max="3347" width="8.25" style="49" bestFit="1" customWidth="1"/>
    <col min="3348" max="3584" width="9" style="49"/>
    <col min="3585" max="3585" width="15.875" style="49" customWidth="1"/>
    <col min="3586" max="3586" width="3.875" style="49" bestFit="1" customWidth="1"/>
    <col min="3587" max="3587" width="38.25" style="49" customWidth="1"/>
    <col min="3588" max="3588" width="13.875" style="49" bestFit="1" customWidth="1"/>
    <col min="3589" max="3589" width="13.875" style="49" customWidth="1"/>
    <col min="3590" max="3590" width="13.125" style="49" bestFit="1" customWidth="1"/>
    <col min="3591" max="3591" width="6.375" style="49" customWidth="1"/>
    <col min="3592" max="3592" width="12.125" style="49" bestFit="1" customWidth="1"/>
    <col min="3593" max="3593" width="10.5" style="49" bestFit="1" customWidth="1"/>
    <col min="3594" max="3594" width="7" style="49" bestFit="1" customWidth="1"/>
    <col min="3595" max="3595" width="5.875" style="49" bestFit="1" customWidth="1"/>
    <col min="3596" max="3596" width="8.75" style="49" bestFit="1" customWidth="1"/>
    <col min="3597" max="3597" width="5.875" style="49" bestFit="1" customWidth="1"/>
    <col min="3598" max="3598" width="14.375" style="49" bestFit="1" customWidth="1"/>
    <col min="3599" max="3599" width="10" style="49" bestFit="1" customWidth="1"/>
    <col min="3600" max="3600" width="6" style="49" customWidth="1"/>
    <col min="3601" max="3601" width="25.25" style="49" bestFit="1" customWidth="1"/>
    <col min="3602" max="3602" width="11" style="49" bestFit="1" customWidth="1"/>
    <col min="3603" max="3603" width="8.25" style="49" bestFit="1" customWidth="1"/>
    <col min="3604" max="3840" width="9" style="49"/>
    <col min="3841" max="3841" width="15.875" style="49" customWidth="1"/>
    <col min="3842" max="3842" width="3.875" style="49" bestFit="1" customWidth="1"/>
    <col min="3843" max="3843" width="38.25" style="49" customWidth="1"/>
    <col min="3844" max="3844" width="13.875" style="49" bestFit="1" customWidth="1"/>
    <col min="3845" max="3845" width="13.875" style="49" customWidth="1"/>
    <col min="3846" max="3846" width="13.125" style="49" bestFit="1" customWidth="1"/>
    <col min="3847" max="3847" width="6.375" style="49" customWidth="1"/>
    <col min="3848" max="3848" width="12.125" style="49" bestFit="1" customWidth="1"/>
    <col min="3849" max="3849" width="10.5" style="49" bestFit="1" customWidth="1"/>
    <col min="3850" max="3850" width="7" style="49" bestFit="1" customWidth="1"/>
    <col min="3851" max="3851" width="5.875" style="49" bestFit="1" customWidth="1"/>
    <col min="3852" max="3852" width="8.75" style="49" bestFit="1" customWidth="1"/>
    <col min="3853" max="3853" width="5.875" style="49" bestFit="1" customWidth="1"/>
    <col min="3854" max="3854" width="14.375" style="49" bestFit="1" customWidth="1"/>
    <col min="3855" max="3855" width="10" style="49" bestFit="1" customWidth="1"/>
    <col min="3856" max="3856" width="6" style="49" customWidth="1"/>
    <col min="3857" max="3857" width="25.25" style="49" bestFit="1" customWidth="1"/>
    <col min="3858" max="3858" width="11" style="49" bestFit="1" customWidth="1"/>
    <col min="3859" max="3859" width="8.25" style="49" bestFit="1" customWidth="1"/>
    <col min="3860" max="4096" width="9" style="49"/>
    <col min="4097" max="4097" width="15.875" style="49" customWidth="1"/>
    <col min="4098" max="4098" width="3.875" style="49" bestFit="1" customWidth="1"/>
    <col min="4099" max="4099" width="38.25" style="49" customWidth="1"/>
    <col min="4100" max="4100" width="13.875" style="49" bestFit="1" customWidth="1"/>
    <col min="4101" max="4101" width="13.875" style="49" customWidth="1"/>
    <col min="4102" max="4102" width="13.125" style="49" bestFit="1" customWidth="1"/>
    <col min="4103" max="4103" width="6.375" style="49" customWidth="1"/>
    <col min="4104" max="4104" width="12.125" style="49" bestFit="1" customWidth="1"/>
    <col min="4105" max="4105" width="10.5" style="49" bestFit="1" customWidth="1"/>
    <col min="4106" max="4106" width="7" style="49" bestFit="1" customWidth="1"/>
    <col min="4107" max="4107" width="5.875" style="49" bestFit="1" customWidth="1"/>
    <col min="4108" max="4108" width="8.75" style="49" bestFit="1" customWidth="1"/>
    <col min="4109" max="4109" width="5.875" style="49" bestFit="1" customWidth="1"/>
    <col min="4110" max="4110" width="14.375" style="49" bestFit="1" customWidth="1"/>
    <col min="4111" max="4111" width="10" style="49" bestFit="1" customWidth="1"/>
    <col min="4112" max="4112" width="6" style="49" customWidth="1"/>
    <col min="4113" max="4113" width="25.25" style="49" bestFit="1" customWidth="1"/>
    <col min="4114" max="4114" width="11" style="49" bestFit="1" customWidth="1"/>
    <col min="4115" max="4115" width="8.25" style="49" bestFit="1" customWidth="1"/>
    <col min="4116" max="4352" width="9" style="49"/>
    <col min="4353" max="4353" width="15.875" style="49" customWidth="1"/>
    <col min="4354" max="4354" width="3.875" style="49" bestFit="1" customWidth="1"/>
    <col min="4355" max="4355" width="38.25" style="49" customWidth="1"/>
    <col min="4356" max="4356" width="13.875" style="49" bestFit="1" customWidth="1"/>
    <col min="4357" max="4357" width="13.875" style="49" customWidth="1"/>
    <col min="4358" max="4358" width="13.125" style="49" bestFit="1" customWidth="1"/>
    <col min="4359" max="4359" width="6.375" style="49" customWidth="1"/>
    <col min="4360" max="4360" width="12.125" style="49" bestFit="1" customWidth="1"/>
    <col min="4361" max="4361" width="10.5" style="49" bestFit="1" customWidth="1"/>
    <col min="4362" max="4362" width="7" style="49" bestFit="1" customWidth="1"/>
    <col min="4363" max="4363" width="5.875" style="49" bestFit="1" customWidth="1"/>
    <col min="4364" max="4364" width="8.75" style="49" bestFit="1" customWidth="1"/>
    <col min="4365" max="4365" width="5.875" style="49" bestFit="1" customWidth="1"/>
    <col min="4366" max="4366" width="14.375" style="49" bestFit="1" customWidth="1"/>
    <col min="4367" max="4367" width="10" style="49" bestFit="1" customWidth="1"/>
    <col min="4368" max="4368" width="6" style="49" customWidth="1"/>
    <col min="4369" max="4369" width="25.25" style="49" bestFit="1" customWidth="1"/>
    <col min="4370" max="4370" width="11" style="49" bestFit="1" customWidth="1"/>
    <col min="4371" max="4371" width="8.25" style="49" bestFit="1" customWidth="1"/>
    <col min="4372" max="4608" width="9" style="49"/>
    <col min="4609" max="4609" width="15.875" style="49" customWidth="1"/>
    <col min="4610" max="4610" width="3.875" style="49" bestFit="1" customWidth="1"/>
    <col min="4611" max="4611" width="38.25" style="49" customWidth="1"/>
    <col min="4612" max="4612" width="13.875" style="49" bestFit="1" customWidth="1"/>
    <col min="4613" max="4613" width="13.875" style="49" customWidth="1"/>
    <col min="4614" max="4614" width="13.125" style="49" bestFit="1" customWidth="1"/>
    <col min="4615" max="4615" width="6.375" style="49" customWidth="1"/>
    <col min="4616" max="4616" width="12.125" style="49" bestFit="1" customWidth="1"/>
    <col min="4617" max="4617" width="10.5" style="49" bestFit="1" customWidth="1"/>
    <col min="4618" max="4618" width="7" style="49" bestFit="1" customWidth="1"/>
    <col min="4619" max="4619" width="5.875" style="49" bestFit="1" customWidth="1"/>
    <col min="4620" max="4620" width="8.75" style="49" bestFit="1" customWidth="1"/>
    <col min="4621" max="4621" width="5.875" style="49" bestFit="1" customWidth="1"/>
    <col min="4622" max="4622" width="14.375" style="49" bestFit="1" customWidth="1"/>
    <col min="4623" max="4623" width="10" style="49" bestFit="1" customWidth="1"/>
    <col min="4624" max="4624" width="6" style="49" customWidth="1"/>
    <col min="4625" max="4625" width="25.25" style="49" bestFit="1" customWidth="1"/>
    <col min="4626" max="4626" width="11" style="49" bestFit="1" customWidth="1"/>
    <col min="4627" max="4627" width="8.25" style="49" bestFit="1" customWidth="1"/>
    <col min="4628" max="4864" width="9" style="49"/>
    <col min="4865" max="4865" width="15.875" style="49" customWidth="1"/>
    <col min="4866" max="4866" width="3.875" style="49" bestFit="1" customWidth="1"/>
    <col min="4867" max="4867" width="38.25" style="49" customWidth="1"/>
    <col min="4868" max="4868" width="13.875" style="49" bestFit="1" customWidth="1"/>
    <col min="4869" max="4869" width="13.875" style="49" customWidth="1"/>
    <col min="4870" max="4870" width="13.125" style="49" bestFit="1" customWidth="1"/>
    <col min="4871" max="4871" width="6.375" style="49" customWidth="1"/>
    <col min="4872" max="4872" width="12.125" style="49" bestFit="1" customWidth="1"/>
    <col min="4873" max="4873" width="10.5" style="49" bestFit="1" customWidth="1"/>
    <col min="4874" max="4874" width="7" style="49" bestFit="1" customWidth="1"/>
    <col min="4875" max="4875" width="5.875" style="49" bestFit="1" customWidth="1"/>
    <col min="4876" max="4876" width="8.75" style="49" bestFit="1" customWidth="1"/>
    <col min="4877" max="4877" width="5.875" style="49" bestFit="1" customWidth="1"/>
    <col min="4878" max="4878" width="14.375" style="49" bestFit="1" customWidth="1"/>
    <col min="4879" max="4879" width="10" style="49" bestFit="1" customWidth="1"/>
    <col min="4880" max="4880" width="6" style="49" customWidth="1"/>
    <col min="4881" max="4881" width="25.25" style="49" bestFit="1" customWidth="1"/>
    <col min="4882" max="4882" width="11" style="49" bestFit="1" customWidth="1"/>
    <col min="4883" max="4883" width="8.25" style="49" bestFit="1" customWidth="1"/>
    <col min="4884" max="5120" width="9" style="49"/>
    <col min="5121" max="5121" width="15.875" style="49" customWidth="1"/>
    <col min="5122" max="5122" width="3.875" style="49" bestFit="1" customWidth="1"/>
    <col min="5123" max="5123" width="38.25" style="49" customWidth="1"/>
    <col min="5124" max="5124" width="13.875" style="49" bestFit="1" customWidth="1"/>
    <col min="5125" max="5125" width="13.875" style="49" customWidth="1"/>
    <col min="5126" max="5126" width="13.125" style="49" bestFit="1" customWidth="1"/>
    <col min="5127" max="5127" width="6.375" style="49" customWidth="1"/>
    <col min="5128" max="5128" width="12.125" style="49" bestFit="1" customWidth="1"/>
    <col min="5129" max="5129" width="10.5" style="49" bestFit="1" customWidth="1"/>
    <col min="5130" max="5130" width="7" style="49" bestFit="1" customWidth="1"/>
    <col min="5131" max="5131" width="5.875" style="49" bestFit="1" customWidth="1"/>
    <col min="5132" max="5132" width="8.75" style="49" bestFit="1" customWidth="1"/>
    <col min="5133" max="5133" width="5.875" style="49" bestFit="1" customWidth="1"/>
    <col min="5134" max="5134" width="14.375" style="49" bestFit="1" customWidth="1"/>
    <col min="5135" max="5135" width="10" style="49" bestFit="1" customWidth="1"/>
    <col min="5136" max="5136" width="6" style="49" customWidth="1"/>
    <col min="5137" max="5137" width="25.25" style="49" bestFit="1" customWidth="1"/>
    <col min="5138" max="5138" width="11" style="49" bestFit="1" customWidth="1"/>
    <col min="5139" max="5139" width="8.25" style="49" bestFit="1" customWidth="1"/>
    <col min="5140" max="5376" width="9" style="49"/>
    <col min="5377" max="5377" width="15.875" style="49" customWidth="1"/>
    <col min="5378" max="5378" width="3.875" style="49" bestFit="1" customWidth="1"/>
    <col min="5379" max="5379" width="38.25" style="49" customWidth="1"/>
    <col min="5380" max="5380" width="13.875" style="49" bestFit="1" customWidth="1"/>
    <col min="5381" max="5381" width="13.875" style="49" customWidth="1"/>
    <col min="5382" max="5382" width="13.125" style="49" bestFit="1" customWidth="1"/>
    <col min="5383" max="5383" width="6.375" style="49" customWidth="1"/>
    <col min="5384" max="5384" width="12.125" style="49" bestFit="1" customWidth="1"/>
    <col min="5385" max="5385" width="10.5" style="49" bestFit="1" customWidth="1"/>
    <col min="5386" max="5386" width="7" style="49" bestFit="1" customWidth="1"/>
    <col min="5387" max="5387" width="5.875" style="49" bestFit="1" customWidth="1"/>
    <col min="5388" max="5388" width="8.75" style="49" bestFit="1" customWidth="1"/>
    <col min="5389" max="5389" width="5.875" style="49" bestFit="1" customWidth="1"/>
    <col min="5390" max="5390" width="14.375" style="49" bestFit="1" customWidth="1"/>
    <col min="5391" max="5391" width="10" style="49" bestFit="1" customWidth="1"/>
    <col min="5392" max="5392" width="6" style="49" customWidth="1"/>
    <col min="5393" max="5393" width="25.25" style="49" bestFit="1" customWidth="1"/>
    <col min="5394" max="5394" width="11" style="49" bestFit="1" customWidth="1"/>
    <col min="5395" max="5395" width="8.25" style="49" bestFit="1" customWidth="1"/>
    <col min="5396" max="5632" width="9" style="49"/>
    <col min="5633" max="5633" width="15.875" style="49" customWidth="1"/>
    <col min="5634" max="5634" width="3.875" style="49" bestFit="1" customWidth="1"/>
    <col min="5635" max="5635" width="38.25" style="49" customWidth="1"/>
    <col min="5636" max="5636" width="13.875" style="49" bestFit="1" customWidth="1"/>
    <col min="5637" max="5637" width="13.875" style="49" customWidth="1"/>
    <col min="5638" max="5638" width="13.125" style="49" bestFit="1" customWidth="1"/>
    <col min="5639" max="5639" width="6.375" style="49" customWidth="1"/>
    <col min="5640" max="5640" width="12.125" style="49" bestFit="1" customWidth="1"/>
    <col min="5641" max="5641" width="10.5" style="49" bestFit="1" customWidth="1"/>
    <col min="5642" max="5642" width="7" style="49" bestFit="1" customWidth="1"/>
    <col min="5643" max="5643" width="5.875" style="49" bestFit="1" customWidth="1"/>
    <col min="5644" max="5644" width="8.75" style="49" bestFit="1" customWidth="1"/>
    <col min="5645" max="5645" width="5.875" style="49" bestFit="1" customWidth="1"/>
    <col min="5646" max="5646" width="14.375" style="49" bestFit="1" customWidth="1"/>
    <col min="5647" max="5647" width="10" style="49" bestFit="1" customWidth="1"/>
    <col min="5648" max="5648" width="6" style="49" customWidth="1"/>
    <col min="5649" max="5649" width="25.25" style="49" bestFit="1" customWidth="1"/>
    <col min="5650" max="5650" width="11" style="49" bestFit="1" customWidth="1"/>
    <col min="5651" max="5651" width="8.25" style="49" bestFit="1" customWidth="1"/>
    <col min="5652" max="5888" width="9" style="49"/>
    <col min="5889" max="5889" width="15.875" style="49" customWidth="1"/>
    <col min="5890" max="5890" width="3.875" style="49" bestFit="1" customWidth="1"/>
    <col min="5891" max="5891" width="38.25" style="49" customWidth="1"/>
    <col min="5892" max="5892" width="13.875" style="49" bestFit="1" customWidth="1"/>
    <col min="5893" max="5893" width="13.875" style="49" customWidth="1"/>
    <col min="5894" max="5894" width="13.125" style="49" bestFit="1" customWidth="1"/>
    <col min="5895" max="5895" width="6.375" style="49" customWidth="1"/>
    <col min="5896" max="5896" width="12.125" style="49" bestFit="1" customWidth="1"/>
    <col min="5897" max="5897" width="10.5" style="49" bestFit="1" customWidth="1"/>
    <col min="5898" max="5898" width="7" style="49" bestFit="1" customWidth="1"/>
    <col min="5899" max="5899" width="5.875" style="49" bestFit="1" customWidth="1"/>
    <col min="5900" max="5900" width="8.75" style="49" bestFit="1" customWidth="1"/>
    <col min="5901" max="5901" width="5.875" style="49" bestFit="1" customWidth="1"/>
    <col min="5902" max="5902" width="14.375" style="49" bestFit="1" customWidth="1"/>
    <col min="5903" max="5903" width="10" style="49" bestFit="1" customWidth="1"/>
    <col min="5904" max="5904" width="6" style="49" customWidth="1"/>
    <col min="5905" max="5905" width="25.25" style="49" bestFit="1" customWidth="1"/>
    <col min="5906" max="5906" width="11" style="49" bestFit="1" customWidth="1"/>
    <col min="5907" max="5907" width="8.25" style="49" bestFit="1" customWidth="1"/>
    <col min="5908" max="6144" width="9" style="49"/>
    <col min="6145" max="6145" width="15.875" style="49" customWidth="1"/>
    <col min="6146" max="6146" width="3.875" style="49" bestFit="1" customWidth="1"/>
    <col min="6147" max="6147" width="38.25" style="49" customWidth="1"/>
    <col min="6148" max="6148" width="13.875" style="49" bestFit="1" customWidth="1"/>
    <col min="6149" max="6149" width="13.875" style="49" customWidth="1"/>
    <col min="6150" max="6150" width="13.125" style="49" bestFit="1" customWidth="1"/>
    <col min="6151" max="6151" width="6.375" style="49" customWidth="1"/>
    <col min="6152" max="6152" width="12.125" style="49" bestFit="1" customWidth="1"/>
    <col min="6153" max="6153" width="10.5" style="49" bestFit="1" customWidth="1"/>
    <col min="6154" max="6154" width="7" style="49" bestFit="1" customWidth="1"/>
    <col min="6155" max="6155" width="5.875" style="49" bestFit="1" customWidth="1"/>
    <col min="6156" max="6156" width="8.75" style="49" bestFit="1" customWidth="1"/>
    <col min="6157" max="6157" width="5.875" style="49" bestFit="1" customWidth="1"/>
    <col min="6158" max="6158" width="14.375" style="49" bestFit="1" customWidth="1"/>
    <col min="6159" max="6159" width="10" style="49" bestFit="1" customWidth="1"/>
    <col min="6160" max="6160" width="6" style="49" customWidth="1"/>
    <col min="6161" max="6161" width="25.25" style="49" bestFit="1" customWidth="1"/>
    <col min="6162" max="6162" width="11" style="49" bestFit="1" customWidth="1"/>
    <col min="6163" max="6163" width="8.25" style="49" bestFit="1" customWidth="1"/>
    <col min="6164" max="6400" width="9" style="49"/>
    <col min="6401" max="6401" width="15.875" style="49" customWidth="1"/>
    <col min="6402" max="6402" width="3.875" style="49" bestFit="1" customWidth="1"/>
    <col min="6403" max="6403" width="38.25" style="49" customWidth="1"/>
    <col min="6404" max="6404" width="13.875" style="49" bestFit="1" customWidth="1"/>
    <col min="6405" max="6405" width="13.875" style="49" customWidth="1"/>
    <col min="6406" max="6406" width="13.125" style="49" bestFit="1" customWidth="1"/>
    <col min="6407" max="6407" width="6.375" style="49" customWidth="1"/>
    <col min="6408" max="6408" width="12.125" style="49" bestFit="1" customWidth="1"/>
    <col min="6409" max="6409" width="10.5" style="49" bestFit="1" customWidth="1"/>
    <col min="6410" max="6410" width="7" style="49" bestFit="1" customWidth="1"/>
    <col min="6411" max="6411" width="5.875" style="49" bestFit="1" customWidth="1"/>
    <col min="6412" max="6412" width="8.75" style="49" bestFit="1" customWidth="1"/>
    <col min="6413" max="6413" width="5.875" style="49" bestFit="1" customWidth="1"/>
    <col min="6414" max="6414" width="14.375" style="49" bestFit="1" customWidth="1"/>
    <col min="6415" max="6415" width="10" style="49" bestFit="1" customWidth="1"/>
    <col min="6416" max="6416" width="6" style="49" customWidth="1"/>
    <col min="6417" max="6417" width="25.25" style="49" bestFit="1" customWidth="1"/>
    <col min="6418" max="6418" width="11" style="49" bestFit="1" customWidth="1"/>
    <col min="6419" max="6419" width="8.25" style="49" bestFit="1" customWidth="1"/>
    <col min="6420" max="6656" width="9" style="49"/>
    <col min="6657" max="6657" width="15.875" style="49" customWidth="1"/>
    <col min="6658" max="6658" width="3.875" style="49" bestFit="1" customWidth="1"/>
    <col min="6659" max="6659" width="38.25" style="49" customWidth="1"/>
    <col min="6660" max="6660" width="13.875" style="49" bestFit="1" customWidth="1"/>
    <col min="6661" max="6661" width="13.875" style="49" customWidth="1"/>
    <col min="6662" max="6662" width="13.125" style="49" bestFit="1" customWidth="1"/>
    <col min="6663" max="6663" width="6.375" style="49" customWidth="1"/>
    <col min="6664" max="6664" width="12.125" style="49" bestFit="1" customWidth="1"/>
    <col min="6665" max="6665" width="10.5" style="49" bestFit="1" customWidth="1"/>
    <col min="6666" max="6666" width="7" style="49" bestFit="1" customWidth="1"/>
    <col min="6667" max="6667" width="5.875" style="49" bestFit="1" customWidth="1"/>
    <col min="6668" max="6668" width="8.75" style="49" bestFit="1" customWidth="1"/>
    <col min="6669" max="6669" width="5.875" style="49" bestFit="1" customWidth="1"/>
    <col min="6670" max="6670" width="14.375" style="49" bestFit="1" customWidth="1"/>
    <col min="6671" max="6671" width="10" style="49" bestFit="1" customWidth="1"/>
    <col min="6672" max="6672" width="6" style="49" customWidth="1"/>
    <col min="6673" max="6673" width="25.25" style="49" bestFit="1" customWidth="1"/>
    <col min="6674" max="6674" width="11" style="49" bestFit="1" customWidth="1"/>
    <col min="6675" max="6675" width="8.25" style="49" bestFit="1" customWidth="1"/>
    <col min="6676" max="6912" width="9" style="49"/>
    <col min="6913" max="6913" width="15.875" style="49" customWidth="1"/>
    <col min="6914" max="6914" width="3.875" style="49" bestFit="1" customWidth="1"/>
    <col min="6915" max="6915" width="38.25" style="49" customWidth="1"/>
    <col min="6916" max="6916" width="13.875" style="49" bestFit="1" customWidth="1"/>
    <col min="6917" max="6917" width="13.875" style="49" customWidth="1"/>
    <col min="6918" max="6918" width="13.125" style="49" bestFit="1" customWidth="1"/>
    <col min="6919" max="6919" width="6.375" style="49" customWidth="1"/>
    <col min="6920" max="6920" width="12.125" style="49" bestFit="1" customWidth="1"/>
    <col min="6921" max="6921" width="10.5" style="49" bestFit="1" customWidth="1"/>
    <col min="6922" max="6922" width="7" style="49" bestFit="1" customWidth="1"/>
    <col min="6923" max="6923" width="5.875" style="49" bestFit="1" customWidth="1"/>
    <col min="6924" max="6924" width="8.75" style="49" bestFit="1" customWidth="1"/>
    <col min="6925" max="6925" width="5.875" style="49" bestFit="1" customWidth="1"/>
    <col min="6926" max="6926" width="14.375" style="49" bestFit="1" customWidth="1"/>
    <col min="6927" max="6927" width="10" style="49" bestFit="1" customWidth="1"/>
    <col min="6928" max="6928" width="6" style="49" customWidth="1"/>
    <col min="6929" max="6929" width="25.25" style="49" bestFit="1" customWidth="1"/>
    <col min="6930" max="6930" width="11" style="49" bestFit="1" customWidth="1"/>
    <col min="6931" max="6931" width="8.25" style="49" bestFit="1" customWidth="1"/>
    <col min="6932" max="7168" width="9" style="49"/>
    <col min="7169" max="7169" width="15.875" style="49" customWidth="1"/>
    <col min="7170" max="7170" width="3.875" style="49" bestFit="1" customWidth="1"/>
    <col min="7171" max="7171" width="38.25" style="49" customWidth="1"/>
    <col min="7172" max="7172" width="13.875" style="49" bestFit="1" customWidth="1"/>
    <col min="7173" max="7173" width="13.875" style="49" customWidth="1"/>
    <col min="7174" max="7174" width="13.125" style="49" bestFit="1" customWidth="1"/>
    <col min="7175" max="7175" width="6.375" style="49" customWidth="1"/>
    <col min="7176" max="7176" width="12.125" style="49" bestFit="1" customWidth="1"/>
    <col min="7177" max="7177" width="10.5" style="49" bestFit="1" customWidth="1"/>
    <col min="7178" max="7178" width="7" style="49" bestFit="1" customWidth="1"/>
    <col min="7179" max="7179" width="5.875" style="49" bestFit="1" customWidth="1"/>
    <col min="7180" max="7180" width="8.75" style="49" bestFit="1" customWidth="1"/>
    <col min="7181" max="7181" width="5.875" style="49" bestFit="1" customWidth="1"/>
    <col min="7182" max="7182" width="14.375" style="49" bestFit="1" customWidth="1"/>
    <col min="7183" max="7183" width="10" style="49" bestFit="1" customWidth="1"/>
    <col min="7184" max="7184" width="6" style="49" customWidth="1"/>
    <col min="7185" max="7185" width="25.25" style="49" bestFit="1" customWidth="1"/>
    <col min="7186" max="7186" width="11" style="49" bestFit="1" customWidth="1"/>
    <col min="7187" max="7187" width="8.25" style="49" bestFit="1" customWidth="1"/>
    <col min="7188" max="7424" width="9" style="49"/>
    <col min="7425" max="7425" width="15.875" style="49" customWidth="1"/>
    <col min="7426" max="7426" width="3.875" style="49" bestFit="1" customWidth="1"/>
    <col min="7427" max="7427" width="38.25" style="49" customWidth="1"/>
    <col min="7428" max="7428" width="13.875" style="49" bestFit="1" customWidth="1"/>
    <col min="7429" max="7429" width="13.875" style="49" customWidth="1"/>
    <col min="7430" max="7430" width="13.125" style="49" bestFit="1" customWidth="1"/>
    <col min="7431" max="7431" width="6.375" style="49" customWidth="1"/>
    <col min="7432" max="7432" width="12.125" style="49" bestFit="1" customWidth="1"/>
    <col min="7433" max="7433" width="10.5" style="49" bestFit="1" customWidth="1"/>
    <col min="7434" max="7434" width="7" style="49" bestFit="1" customWidth="1"/>
    <col min="7435" max="7435" width="5.875" style="49" bestFit="1" customWidth="1"/>
    <col min="7436" max="7436" width="8.75" style="49" bestFit="1" customWidth="1"/>
    <col min="7437" max="7437" width="5.875" style="49" bestFit="1" customWidth="1"/>
    <col min="7438" max="7438" width="14.375" style="49" bestFit="1" customWidth="1"/>
    <col min="7439" max="7439" width="10" style="49" bestFit="1" customWidth="1"/>
    <col min="7440" max="7440" width="6" style="49" customWidth="1"/>
    <col min="7441" max="7441" width="25.25" style="49" bestFit="1" customWidth="1"/>
    <col min="7442" max="7442" width="11" style="49" bestFit="1" customWidth="1"/>
    <col min="7443" max="7443" width="8.25" style="49" bestFit="1" customWidth="1"/>
    <col min="7444" max="7680" width="9" style="49"/>
    <col min="7681" max="7681" width="15.875" style="49" customWidth="1"/>
    <col min="7682" max="7682" width="3.875" style="49" bestFit="1" customWidth="1"/>
    <col min="7683" max="7683" width="38.25" style="49" customWidth="1"/>
    <col min="7684" max="7684" width="13.875" style="49" bestFit="1" customWidth="1"/>
    <col min="7685" max="7685" width="13.875" style="49" customWidth="1"/>
    <col min="7686" max="7686" width="13.125" style="49" bestFit="1" customWidth="1"/>
    <col min="7687" max="7687" width="6.375" style="49" customWidth="1"/>
    <col min="7688" max="7688" width="12.125" style="49" bestFit="1" customWidth="1"/>
    <col min="7689" max="7689" width="10.5" style="49" bestFit="1" customWidth="1"/>
    <col min="7690" max="7690" width="7" style="49" bestFit="1" customWidth="1"/>
    <col min="7691" max="7691" width="5.875" style="49" bestFit="1" customWidth="1"/>
    <col min="7692" max="7692" width="8.75" style="49" bestFit="1" customWidth="1"/>
    <col min="7693" max="7693" width="5.875" style="49" bestFit="1" customWidth="1"/>
    <col min="7694" max="7694" width="14.375" style="49" bestFit="1" customWidth="1"/>
    <col min="7695" max="7695" width="10" style="49" bestFit="1" customWidth="1"/>
    <col min="7696" max="7696" width="6" style="49" customWidth="1"/>
    <col min="7697" max="7697" width="25.25" style="49" bestFit="1" customWidth="1"/>
    <col min="7698" max="7698" width="11" style="49" bestFit="1" customWidth="1"/>
    <col min="7699" max="7699" width="8.25" style="49" bestFit="1" customWidth="1"/>
    <col min="7700" max="7936" width="9" style="49"/>
    <col min="7937" max="7937" width="15.875" style="49" customWidth="1"/>
    <col min="7938" max="7938" width="3.875" style="49" bestFit="1" customWidth="1"/>
    <col min="7939" max="7939" width="38.25" style="49" customWidth="1"/>
    <col min="7940" max="7940" width="13.875" style="49" bestFit="1" customWidth="1"/>
    <col min="7941" max="7941" width="13.875" style="49" customWidth="1"/>
    <col min="7942" max="7942" width="13.125" style="49" bestFit="1" customWidth="1"/>
    <col min="7943" max="7943" width="6.375" style="49" customWidth="1"/>
    <col min="7944" max="7944" width="12.125" style="49" bestFit="1" customWidth="1"/>
    <col min="7945" max="7945" width="10.5" style="49" bestFit="1" customWidth="1"/>
    <col min="7946" max="7946" width="7" style="49" bestFit="1" customWidth="1"/>
    <col min="7947" max="7947" width="5.875" style="49" bestFit="1" customWidth="1"/>
    <col min="7948" max="7948" width="8.75" style="49" bestFit="1" customWidth="1"/>
    <col min="7949" max="7949" width="5.875" style="49" bestFit="1" customWidth="1"/>
    <col min="7950" max="7950" width="14.375" style="49" bestFit="1" customWidth="1"/>
    <col min="7951" max="7951" width="10" style="49" bestFit="1" customWidth="1"/>
    <col min="7952" max="7952" width="6" style="49" customWidth="1"/>
    <col min="7953" max="7953" width="25.25" style="49" bestFit="1" customWidth="1"/>
    <col min="7954" max="7954" width="11" style="49" bestFit="1" customWidth="1"/>
    <col min="7955" max="7955" width="8.25" style="49" bestFit="1" customWidth="1"/>
    <col min="7956" max="8192" width="9" style="49"/>
    <col min="8193" max="8193" width="15.875" style="49" customWidth="1"/>
    <col min="8194" max="8194" width="3.875" style="49" bestFit="1" customWidth="1"/>
    <col min="8195" max="8195" width="38.25" style="49" customWidth="1"/>
    <col min="8196" max="8196" width="13.875" style="49" bestFit="1" customWidth="1"/>
    <col min="8197" max="8197" width="13.875" style="49" customWidth="1"/>
    <col min="8198" max="8198" width="13.125" style="49" bestFit="1" customWidth="1"/>
    <col min="8199" max="8199" width="6.375" style="49" customWidth="1"/>
    <col min="8200" max="8200" width="12.125" style="49" bestFit="1" customWidth="1"/>
    <col min="8201" max="8201" width="10.5" style="49" bestFit="1" customWidth="1"/>
    <col min="8202" max="8202" width="7" style="49" bestFit="1" customWidth="1"/>
    <col min="8203" max="8203" width="5.875" style="49" bestFit="1" customWidth="1"/>
    <col min="8204" max="8204" width="8.75" style="49" bestFit="1" customWidth="1"/>
    <col min="8205" max="8205" width="5.875" style="49" bestFit="1" customWidth="1"/>
    <col min="8206" max="8206" width="14.375" style="49" bestFit="1" customWidth="1"/>
    <col min="8207" max="8207" width="10" style="49" bestFit="1" customWidth="1"/>
    <col min="8208" max="8208" width="6" style="49" customWidth="1"/>
    <col min="8209" max="8209" width="25.25" style="49" bestFit="1" customWidth="1"/>
    <col min="8210" max="8210" width="11" style="49" bestFit="1" customWidth="1"/>
    <col min="8211" max="8211" width="8.25" style="49" bestFit="1" customWidth="1"/>
    <col min="8212" max="8448" width="9" style="49"/>
    <col min="8449" max="8449" width="15.875" style="49" customWidth="1"/>
    <col min="8450" max="8450" width="3.875" style="49" bestFit="1" customWidth="1"/>
    <col min="8451" max="8451" width="38.25" style="49" customWidth="1"/>
    <col min="8452" max="8452" width="13.875" style="49" bestFit="1" customWidth="1"/>
    <col min="8453" max="8453" width="13.875" style="49" customWidth="1"/>
    <col min="8454" max="8454" width="13.125" style="49" bestFit="1" customWidth="1"/>
    <col min="8455" max="8455" width="6.375" style="49" customWidth="1"/>
    <col min="8456" max="8456" width="12.125" style="49" bestFit="1" customWidth="1"/>
    <col min="8457" max="8457" width="10.5" style="49" bestFit="1" customWidth="1"/>
    <col min="8458" max="8458" width="7" style="49" bestFit="1" customWidth="1"/>
    <col min="8459" max="8459" width="5.875" style="49" bestFit="1" customWidth="1"/>
    <col min="8460" max="8460" width="8.75" style="49" bestFit="1" customWidth="1"/>
    <col min="8461" max="8461" width="5.875" style="49" bestFit="1" customWidth="1"/>
    <col min="8462" max="8462" width="14.375" style="49" bestFit="1" customWidth="1"/>
    <col min="8463" max="8463" width="10" style="49" bestFit="1" customWidth="1"/>
    <col min="8464" max="8464" width="6" style="49" customWidth="1"/>
    <col min="8465" max="8465" width="25.25" style="49" bestFit="1" customWidth="1"/>
    <col min="8466" max="8466" width="11" style="49" bestFit="1" customWidth="1"/>
    <col min="8467" max="8467" width="8.25" style="49" bestFit="1" customWidth="1"/>
    <col min="8468" max="8704" width="9" style="49"/>
    <col min="8705" max="8705" width="15.875" style="49" customWidth="1"/>
    <col min="8706" max="8706" width="3.875" style="49" bestFit="1" customWidth="1"/>
    <col min="8707" max="8707" width="38.25" style="49" customWidth="1"/>
    <col min="8708" max="8708" width="13.875" style="49" bestFit="1" customWidth="1"/>
    <col min="8709" max="8709" width="13.875" style="49" customWidth="1"/>
    <col min="8710" max="8710" width="13.125" style="49" bestFit="1" customWidth="1"/>
    <col min="8711" max="8711" width="6.375" style="49" customWidth="1"/>
    <col min="8712" max="8712" width="12.125" style="49" bestFit="1" customWidth="1"/>
    <col min="8713" max="8713" width="10.5" style="49" bestFit="1" customWidth="1"/>
    <col min="8714" max="8714" width="7" style="49" bestFit="1" customWidth="1"/>
    <col min="8715" max="8715" width="5.875" style="49" bestFit="1" customWidth="1"/>
    <col min="8716" max="8716" width="8.75" style="49" bestFit="1" customWidth="1"/>
    <col min="8717" max="8717" width="5.875" style="49" bestFit="1" customWidth="1"/>
    <col min="8718" max="8718" width="14.375" style="49" bestFit="1" customWidth="1"/>
    <col min="8719" max="8719" width="10" style="49" bestFit="1" customWidth="1"/>
    <col min="8720" max="8720" width="6" style="49" customWidth="1"/>
    <col min="8721" max="8721" width="25.25" style="49" bestFit="1" customWidth="1"/>
    <col min="8722" max="8722" width="11" style="49" bestFit="1" customWidth="1"/>
    <col min="8723" max="8723" width="8.25" style="49" bestFit="1" customWidth="1"/>
    <col min="8724" max="8960" width="9" style="49"/>
    <col min="8961" max="8961" width="15.875" style="49" customWidth="1"/>
    <col min="8962" max="8962" width="3.875" style="49" bestFit="1" customWidth="1"/>
    <col min="8963" max="8963" width="38.25" style="49" customWidth="1"/>
    <col min="8964" max="8964" width="13.875" style="49" bestFit="1" customWidth="1"/>
    <col min="8965" max="8965" width="13.875" style="49" customWidth="1"/>
    <col min="8966" max="8966" width="13.125" style="49" bestFit="1" customWidth="1"/>
    <col min="8967" max="8967" width="6.375" style="49" customWidth="1"/>
    <col min="8968" max="8968" width="12.125" style="49" bestFit="1" customWidth="1"/>
    <col min="8969" max="8969" width="10.5" style="49" bestFit="1" customWidth="1"/>
    <col min="8970" max="8970" width="7" style="49" bestFit="1" customWidth="1"/>
    <col min="8971" max="8971" width="5.875" style="49" bestFit="1" customWidth="1"/>
    <col min="8972" max="8972" width="8.75" style="49" bestFit="1" customWidth="1"/>
    <col min="8973" max="8973" width="5.875" style="49" bestFit="1" customWidth="1"/>
    <col min="8974" max="8974" width="14.375" style="49" bestFit="1" customWidth="1"/>
    <col min="8975" max="8975" width="10" style="49" bestFit="1" customWidth="1"/>
    <col min="8976" max="8976" width="6" style="49" customWidth="1"/>
    <col min="8977" max="8977" width="25.25" style="49" bestFit="1" customWidth="1"/>
    <col min="8978" max="8978" width="11" style="49" bestFit="1" customWidth="1"/>
    <col min="8979" max="8979" width="8.25" style="49" bestFit="1" customWidth="1"/>
    <col min="8980" max="9216" width="9" style="49"/>
    <col min="9217" max="9217" width="15.875" style="49" customWidth="1"/>
    <col min="9218" max="9218" width="3.875" style="49" bestFit="1" customWidth="1"/>
    <col min="9219" max="9219" width="38.25" style="49" customWidth="1"/>
    <col min="9220" max="9220" width="13.875" style="49" bestFit="1" customWidth="1"/>
    <col min="9221" max="9221" width="13.875" style="49" customWidth="1"/>
    <col min="9222" max="9222" width="13.125" style="49" bestFit="1" customWidth="1"/>
    <col min="9223" max="9223" width="6.375" style="49" customWidth="1"/>
    <col min="9224" max="9224" width="12.125" style="49" bestFit="1" customWidth="1"/>
    <col min="9225" max="9225" width="10.5" style="49" bestFit="1" customWidth="1"/>
    <col min="9226" max="9226" width="7" style="49" bestFit="1" customWidth="1"/>
    <col min="9227" max="9227" width="5.875" style="49" bestFit="1" customWidth="1"/>
    <col min="9228" max="9228" width="8.75" style="49" bestFit="1" customWidth="1"/>
    <col min="9229" max="9229" width="5.875" style="49" bestFit="1" customWidth="1"/>
    <col min="9230" max="9230" width="14.375" style="49" bestFit="1" customWidth="1"/>
    <col min="9231" max="9231" width="10" style="49" bestFit="1" customWidth="1"/>
    <col min="9232" max="9232" width="6" style="49" customWidth="1"/>
    <col min="9233" max="9233" width="25.25" style="49" bestFit="1" customWidth="1"/>
    <col min="9234" max="9234" width="11" style="49" bestFit="1" customWidth="1"/>
    <col min="9235" max="9235" width="8.25" style="49" bestFit="1" customWidth="1"/>
    <col min="9236" max="9472" width="9" style="49"/>
    <col min="9473" max="9473" width="15.875" style="49" customWidth="1"/>
    <col min="9474" max="9474" width="3.875" style="49" bestFit="1" customWidth="1"/>
    <col min="9475" max="9475" width="38.25" style="49" customWidth="1"/>
    <col min="9476" max="9476" width="13.875" style="49" bestFit="1" customWidth="1"/>
    <col min="9477" max="9477" width="13.875" style="49" customWidth="1"/>
    <col min="9478" max="9478" width="13.125" style="49" bestFit="1" customWidth="1"/>
    <col min="9479" max="9479" width="6.375" style="49" customWidth="1"/>
    <col min="9480" max="9480" width="12.125" style="49" bestFit="1" customWidth="1"/>
    <col min="9481" max="9481" width="10.5" style="49" bestFit="1" customWidth="1"/>
    <col min="9482" max="9482" width="7" style="49" bestFit="1" customWidth="1"/>
    <col min="9483" max="9483" width="5.875" style="49" bestFit="1" customWidth="1"/>
    <col min="9484" max="9484" width="8.75" style="49" bestFit="1" customWidth="1"/>
    <col min="9485" max="9485" width="5.875" style="49" bestFit="1" customWidth="1"/>
    <col min="9486" max="9486" width="14.375" style="49" bestFit="1" customWidth="1"/>
    <col min="9487" max="9487" width="10" style="49" bestFit="1" customWidth="1"/>
    <col min="9488" max="9488" width="6" style="49" customWidth="1"/>
    <col min="9489" max="9489" width="25.25" style="49" bestFit="1" customWidth="1"/>
    <col min="9490" max="9490" width="11" style="49" bestFit="1" customWidth="1"/>
    <col min="9491" max="9491" width="8.25" style="49" bestFit="1" customWidth="1"/>
    <col min="9492" max="9728" width="9" style="49"/>
    <col min="9729" max="9729" width="15.875" style="49" customWidth="1"/>
    <col min="9730" max="9730" width="3.875" style="49" bestFit="1" customWidth="1"/>
    <col min="9731" max="9731" width="38.25" style="49" customWidth="1"/>
    <col min="9732" max="9732" width="13.875" style="49" bestFit="1" customWidth="1"/>
    <col min="9733" max="9733" width="13.875" style="49" customWidth="1"/>
    <col min="9734" max="9734" width="13.125" style="49" bestFit="1" customWidth="1"/>
    <col min="9735" max="9735" width="6.375" style="49" customWidth="1"/>
    <col min="9736" max="9736" width="12.125" style="49" bestFit="1" customWidth="1"/>
    <col min="9737" max="9737" width="10.5" style="49" bestFit="1" customWidth="1"/>
    <col min="9738" max="9738" width="7" style="49" bestFit="1" customWidth="1"/>
    <col min="9739" max="9739" width="5.875" style="49" bestFit="1" customWidth="1"/>
    <col min="9740" max="9740" width="8.75" style="49" bestFit="1" customWidth="1"/>
    <col min="9741" max="9741" width="5.875" style="49" bestFit="1" customWidth="1"/>
    <col min="9742" max="9742" width="14.375" style="49" bestFit="1" customWidth="1"/>
    <col min="9743" max="9743" width="10" style="49" bestFit="1" customWidth="1"/>
    <col min="9744" max="9744" width="6" style="49" customWidth="1"/>
    <col min="9745" max="9745" width="25.25" style="49" bestFit="1" customWidth="1"/>
    <col min="9746" max="9746" width="11" style="49" bestFit="1" customWidth="1"/>
    <col min="9747" max="9747" width="8.25" style="49" bestFit="1" customWidth="1"/>
    <col min="9748" max="9984" width="9" style="49"/>
    <col min="9985" max="9985" width="15.875" style="49" customWidth="1"/>
    <col min="9986" max="9986" width="3.875" style="49" bestFit="1" customWidth="1"/>
    <col min="9987" max="9987" width="38.25" style="49" customWidth="1"/>
    <col min="9988" max="9988" width="13.875" style="49" bestFit="1" customWidth="1"/>
    <col min="9989" max="9989" width="13.875" style="49" customWidth="1"/>
    <col min="9990" max="9990" width="13.125" style="49" bestFit="1" customWidth="1"/>
    <col min="9991" max="9991" width="6.375" style="49" customWidth="1"/>
    <col min="9992" max="9992" width="12.125" style="49" bestFit="1" customWidth="1"/>
    <col min="9993" max="9993" width="10.5" style="49" bestFit="1" customWidth="1"/>
    <col min="9994" max="9994" width="7" style="49" bestFit="1" customWidth="1"/>
    <col min="9995" max="9995" width="5.875" style="49" bestFit="1" customWidth="1"/>
    <col min="9996" max="9996" width="8.75" style="49" bestFit="1" customWidth="1"/>
    <col min="9997" max="9997" width="5.875" style="49" bestFit="1" customWidth="1"/>
    <col min="9998" max="9998" width="14.375" style="49" bestFit="1" customWidth="1"/>
    <col min="9999" max="9999" width="10" style="49" bestFit="1" customWidth="1"/>
    <col min="10000" max="10000" width="6" style="49" customWidth="1"/>
    <col min="10001" max="10001" width="25.25" style="49" bestFit="1" customWidth="1"/>
    <col min="10002" max="10002" width="11" style="49" bestFit="1" customWidth="1"/>
    <col min="10003" max="10003" width="8.25" style="49" bestFit="1" customWidth="1"/>
    <col min="10004"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875" style="49" customWidth="1"/>
    <col min="10246" max="10246" width="13.125" style="49" bestFit="1" customWidth="1"/>
    <col min="10247" max="10247" width="6.375" style="49" customWidth="1"/>
    <col min="10248" max="10248" width="12.125" style="49" bestFit="1" customWidth="1"/>
    <col min="10249" max="10249" width="10.5" style="49" bestFit="1" customWidth="1"/>
    <col min="10250" max="10250" width="7" style="49" bestFit="1" customWidth="1"/>
    <col min="10251" max="10251" width="5.875" style="49" bestFit="1" customWidth="1"/>
    <col min="10252" max="10252" width="8.75" style="49" bestFit="1" customWidth="1"/>
    <col min="10253" max="10253" width="5.875" style="49" bestFit="1" customWidth="1"/>
    <col min="10254" max="10254" width="14.375" style="49" bestFit="1" customWidth="1"/>
    <col min="10255" max="10255" width="10" style="49" bestFit="1" customWidth="1"/>
    <col min="10256" max="10256" width="6" style="49" customWidth="1"/>
    <col min="10257" max="10257" width="25.25" style="49" bestFit="1" customWidth="1"/>
    <col min="10258" max="10258" width="11" style="49" bestFit="1" customWidth="1"/>
    <col min="10259" max="10259" width="8.25" style="49" bestFit="1" customWidth="1"/>
    <col min="10260"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875" style="49" customWidth="1"/>
    <col min="10502" max="10502" width="13.125" style="49" bestFit="1" customWidth="1"/>
    <col min="10503" max="10503" width="6.375" style="49" customWidth="1"/>
    <col min="10504" max="10504" width="12.125" style="49" bestFit="1" customWidth="1"/>
    <col min="10505" max="10505" width="10.5" style="49" bestFit="1" customWidth="1"/>
    <col min="10506" max="10506" width="7" style="49" bestFit="1" customWidth="1"/>
    <col min="10507" max="10507" width="5.875" style="49" bestFit="1" customWidth="1"/>
    <col min="10508" max="10508" width="8.75" style="49" bestFit="1" customWidth="1"/>
    <col min="10509" max="10509" width="5.875" style="49" bestFit="1" customWidth="1"/>
    <col min="10510" max="10510" width="14.375" style="49" bestFit="1" customWidth="1"/>
    <col min="10511" max="10511" width="10" style="49" bestFit="1" customWidth="1"/>
    <col min="10512" max="10512" width="6" style="49" customWidth="1"/>
    <col min="10513" max="10513" width="25.25" style="49" bestFit="1" customWidth="1"/>
    <col min="10514" max="10514" width="11" style="49" bestFit="1" customWidth="1"/>
    <col min="10515" max="10515" width="8.25" style="49" bestFit="1" customWidth="1"/>
    <col min="10516"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875" style="49" customWidth="1"/>
    <col min="10758" max="10758" width="13.125" style="49" bestFit="1" customWidth="1"/>
    <col min="10759" max="10759" width="6.375" style="49" customWidth="1"/>
    <col min="10760" max="10760" width="12.125" style="49" bestFit="1" customWidth="1"/>
    <col min="10761" max="10761" width="10.5" style="49" bestFit="1" customWidth="1"/>
    <col min="10762" max="10762" width="7" style="49" bestFit="1" customWidth="1"/>
    <col min="10763" max="10763" width="5.875" style="49" bestFit="1" customWidth="1"/>
    <col min="10764" max="10764" width="8.75" style="49" bestFit="1" customWidth="1"/>
    <col min="10765" max="10765" width="5.875" style="49" bestFit="1" customWidth="1"/>
    <col min="10766" max="10766" width="14.375" style="49" bestFit="1" customWidth="1"/>
    <col min="10767" max="10767" width="10" style="49" bestFit="1" customWidth="1"/>
    <col min="10768" max="10768" width="6" style="49" customWidth="1"/>
    <col min="10769" max="10769" width="25.25" style="49" bestFit="1" customWidth="1"/>
    <col min="10770" max="10770" width="11" style="49" bestFit="1" customWidth="1"/>
    <col min="10771" max="10771" width="8.25" style="49" bestFit="1" customWidth="1"/>
    <col min="10772"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875" style="49" customWidth="1"/>
    <col min="11014" max="11014" width="13.125" style="49" bestFit="1" customWidth="1"/>
    <col min="11015" max="11015" width="6.375" style="49" customWidth="1"/>
    <col min="11016" max="11016" width="12.125" style="49" bestFit="1" customWidth="1"/>
    <col min="11017" max="11017" width="10.5" style="49" bestFit="1" customWidth="1"/>
    <col min="11018" max="11018" width="7" style="49" bestFit="1" customWidth="1"/>
    <col min="11019" max="11019" width="5.875" style="49" bestFit="1" customWidth="1"/>
    <col min="11020" max="11020" width="8.75" style="49" bestFit="1" customWidth="1"/>
    <col min="11021" max="11021" width="5.875" style="49" bestFit="1" customWidth="1"/>
    <col min="11022" max="11022" width="14.375" style="49" bestFit="1" customWidth="1"/>
    <col min="11023" max="11023" width="10" style="49" bestFit="1" customWidth="1"/>
    <col min="11024" max="11024" width="6" style="49" customWidth="1"/>
    <col min="11025" max="11025" width="25.25" style="49" bestFit="1" customWidth="1"/>
    <col min="11026" max="11026" width="11" style="49" bestFit="1" customWidth="1"/>
    <col min="11027" max="11027" width="8.25" style="49" bestFit="1" customWidth="1"/>
    <col min="11028"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875" style="49" customWidth="1"/>
    <col min="11270" max="11270" width="13.125" style="49" bestFit="1" customWidth="1"/>
    <col min="11271" max="11271" width="6.375" style="49" customWidth="1"/>
    <col min="11272" max="11272" width="12.125" style="49" bestFit="1" customWidth="1"/>
    <col min="11273" max="11273" width="10.5" style="49" bestFit="1" customWidth="1"/>
    <col min="11274" max="11274" width="7" style="49" bestFit="1" customWidth="1"/>
    <col min="11275" max="11275" width="5.875" style="49" bestFit="1" customWidth="1"/>
    <col min="11276" max="11276" width="8.75" style="49" bestFit="1" customWidth="1"/>
    <col min="11277" max="11277" width="5.875" style="49" bestFit="1" customWidth="1"/>
    <col min="11278" max="11278" width="14.375" style="49" bestFit="1" customWidth="1"/>
    <col min="11279" max="11279" width="10" style="49" bestFit="1" customWidth="1"/>
    <col min="11280" max="11280" width="6" style="49" customWidth="1"/>
    <col min="11281" max="11281" width="25.25" style="49" bestFit="1" customWidth="1"/>
    <col min="11282" max="11282" width="11" style="49" bestFit="1" customWidth="1"/>
    <col min="11283" max="11283" width="8.25" style="49" bestFit="1" customWidth="1"/>
    <col min="11284"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875" style="49" customWidth="1"/>
    <col min="11526" max="11526" width="13.125" style="49" bestFit="1" customWidth="1"/>
    <col min="11527" max="11527" width="6.375" style="49" customWidth="1"/>
    <col min="11528" max="11528" width="12.125" style="49" bestFit="1" customWidth="1"/>
    <col min="11529" max="11529" width="10.5" style="49" bestFit="1" customWidth="1"/>
    <col min="11530" max="11530" width="7" style="49" bestFit="1" customWidth="1"/>
    <col min="11531" max="11531" width="5.875" style="49" bestFit="1" customWidth="1"/>
    <col min="11532" max="11532" width="8.75" style="49" bestFit="1" customWidth="1"/>
    <col min="11533" max="11533" width="5.875" style="49" bestFit="1" customWidth="1"/>
    <col min="11534" max="11534" width="14.375" style="49" bestFit="1" customWidth="1"/>
    <col min="11535" max="11535" width="10" style="49" bestFit="1" customWidth="1"/>
    <col min="11536" max="11536" width="6" style="49" customWidth="1"/>
    <col min="11537" max="11537" width="25.25" style="49" bestFit="1" customWidth="1"/>
    <col min="11538" max="11538" width="11" style="49" bestFit="1" customWidth="1"/>
    <col min="11539" max="11539" width="8.25" style="49" bestFit="1" customWidth="1"/>
    <col min="11540"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875" style="49" customWidth="1"/>
    <col min="11782" max="11782" width="13.125" style="49" bestFit="1" customWidth="1"/>
    <col min="11783" max="11783" width="6.375" style="49" customWidth="1"/>
    <col min="11784" max="11784" width="12.125" style="49" bestFit="1" customWidth="1"/>
    <col min="11785" max="11785" width="10.5" style="49" bestFit="1" customWidth="1"/>
    <col min="11786" max="11786" width="7" style="49" bestFit="1" customWidth="1"/>
    <col min="11787" max="11787" width="5.875" style="49" bestFit="1" customWidth="1"/>
    <col min="11788" max="11788" width="8.75" style="49" bestFit="1" customWidth="1"/>
    <col min="11789" max="11789" width="5.875" style="49" bestFit="1" customWidth="1"/>
    <col min="11790" max="11790" width="14.375" style="49" bestFit="1" customWidth="1"/>
    <col min="11791" max="11791" width="10" style="49" bestFit="1" customWidth="1"/>
    <col min="11792" max="11792" width="6" style="49" customWidth="1"/>
    <col min="11793" max="11793" width="25.25" style="49" bestFit="1" customWidth="1"/>
    <col min="11794" max="11794" width="11" style="49" bestFit="1" customWidth="1"/>
    <col min="11795" max="11795" width="8.25" style="49" bestFit="1" customWidth="1"/>
    <col min="11796"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875" style="49" customWidth="1"/>
    <col min="12038" max="12038" width="13.125" style="49" bestFit="1" customWidth="1"/>
    <col min="12039" max="12039" width="6.375" style="49" customWidth="1"/>
    <col min="12040" max="12040" width="12.125" style="49" bestFit="1" customWidth="1"/>
    <col min="12041" max="12041" width="10.5" style="49" bestFit="1" customWidth="1"/>
    <col min="12042" max="12042" width="7" style="49" bestFit="1" customWidth="1"/>
    <col min="12043" max="12043" width="5.875" style="49" bestFit="1" customWidth="1"/>
    <col min="12044" max="12044" width="8.75" style="49" bestFit="1" customWidth="1"/>
    <col min="12045" max="12045" width="5.875" style="49" bestFit="1" customWidth="1"/>
    <col min="12046" max="12046" width="14.375" style="49" bestFit="1" customWidth="1"/>
    <col min="12047" max="12047" width="10" style="49" bestFit="1" customWidth="1"/>
    <col min="12048" max="12048" width="6" style="49" customWidth="1"/>
    <col min="12049" max="12049" width="25.25" style="49" bestFit="1" customWidth="1"/>
    <col min="12050" max="12050" width="11" style="49" bestFit="1" customWidth="1"/>
    <col min="12051" max="12051" width="8.25" style="49" bestFit="1" customWidth="1"/>
    <col min="12052"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875" style="49" customWidth="1"/>
    <col min="12294" max="12294" width="13.125" style="49" bestFit="1" customWidth="1"/>
    <col min="12295" max="12295" width="6.375" style="49" customWidth="1"/>
    <col min="12296" max="12296" width="12.125" style="49" bestFit="1" customWidth="1"/>
    <col min="12297" max="12297" width="10.5" style="49" bestFit="1" customWidth="1"/>
    <col min="12298" max="12298" width="7" style="49" bestFit="1" customWidth="1"/>
    <col min="12299" max="12299" width="5.875" style="49" bestFit="1" customWidth="1"/>
    <col min="12300" max="12300" width="8.75" style="49" bestFit="1" customWidth="1"/>
    <col min="12301" max="12301" width="5.875" style="49" bestFit="1" customWidth="1"/>
    <col min="12302" max="12302" width="14.375" style="49" bestFit="1" customWidth="1"/>
    <col min="12303" max="12303" width="10" style="49" bestFit="1" customWidth="1"/>
    <col min="12304" max="12304" width="6" style="49" customWidth="1"/>
    <col min="12305" max="12305" width="25.25" style="49" bestFit="1" customWidth="1"/>
    <col min="12306" max="12306" width="11" style="49" bestFit="1" customWidth="1"/>
    <col min="12307" max="12307" width="8.25" style="49" bestFit="1" customWidth="1"/>
    <col min="12308"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875" style="49" customWidth="1"/>
    <col min="12550" max="12550" width="13.125" style="49" bestFit="1" customWidth="1"/>
    <col min="12551" max="12551" width="6.375" style="49" customWidth="1"/>
    <col min="12552" max="12552" width="12.125" style="49" bestFit="1" customWidth="1"/>
    <col min="12553" max="12553" width="10.5" style="49" bestFit="1" customWidth="1"/>
    <col min="12554" max="12554" width="7" style="49" bestFit="1" customWidth="1"/>
    <col min="12555" max="12555" width="5.875" style="49" bestFit="1" customWidth="1"/>
    <col min="12556" max="12556" width="8.75" style="49" bestFit="1" customWidth="1"/>
    <col min="12557" max="12557" width="5.875" style="49" bestFit="1" customWidth="1"/>
    <col min="12558" max="12558" width="14.375" style="49" bestFit="1" customWidth="1"/>
    <col min="12559" max="12559" width="10" style="49" bestFit="1" customWidth="1"/>
    <col min="12560" max="12560" width="6" style="49" customWidth="1"/>
    <col min="12561" max="12561" width="25.25" style="49" bestFit="1" customWidth="1"/>
    <col min="12562" max="12562" width="11" style="49" bestFit="1" customWidth="1"/>
    <col min="12563" max="12563" width="8.25" style="49" bestFit="1" customWidth="1"/>
    <col min="12564"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875" style="49" customWidth="1"/>
    <col min="12806" max="12806" width="13.125" style="49" bestFit="1" customWidth="1"/>
    <col min="12807" max="12807" width="6.375" style="49" customWidth="1"/>
    <col min="12808" max="12808" width="12.125" style="49" bestFit="1" customWidth="1"/>
    <col min="12809" max="12809" width="10.5" style="49" bestFit="1" customWidth="1"/>
    <col min="12810" max="12810" width="7" style="49" bestFit="1" customWidth="1"/>
    <col min="12811" max="12811" width="5.875" style="49" bestFit="1" customWidth="1"/>
    <col min="12812" max="12812" width="8.75" style="49" bestFit="1" customWidth="1"/>
    <col min="12813" max="12813" width="5.875" style="49" bestFit="1" customWidth="1"/>
    <col min="12814" max="12814" width="14.375" style="49" bestFit="1" customWidth="1"/>
    <col min="12815" max="12815" width="10" style="49" bestFit="1" customWidth="1"/>
    <col min="12816" max="12816" width="6" style="49" customWidth="1"/>
    <col min="12817" max="12817" width="25.25" style="49" bestFit="1" customWidth="1"/>
    <col min="12818" max="12818" width="11" style="49" bestFit="1" customWidth="1"/>
    <col min="12819" max="12819" width="8.25" style="49" bestFit="1" customWidth="1"/>
    <col min="12820"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875" style="49" customWidth="1"/>
    <col min="13062" max="13062" width="13.125" style="49" bestFit="1" customWidth="1"/>
    <col min="13063" max="13063" width="6.375" style="49" customWidth="1"/>
    <col min="13064" max="13064" width="12.125" style="49" bestFit="1" customWidth="1"/>
    <col min="13065" max="13065" width="10.5" style="49" bestFit="1" customWidth="1"/>
    <col min="13066" max="13066" width="7" style="49" bestFit="1" customWidth="1"/>
    <col min="13067" max="13067" width="5.875" style="49" bestFit="1" customWidth="1"/>
    <col min="13068" max="13068" width="8.75" style="49" bestFit="1" customWidth="1"/>
    <col min="13069" max="13069" width="5.875" style="49" bestFit="1" customWidth="1"/>
    <col min="13070" max="13070" width="14.375" style="49" bestFit="1" customWidth="1"/>
    <col min="13071" max="13071" width="10" style="49" bestFit="1" customWidth="1"/>
    <col min="13072" max="13072" width="6" style="49" customWidth="1"/>
    <col min="13073" max="13073" width="25.25" style="49" bestFit="1" customWidth="1"/>
    <col min="13074" max="13074" width="11" style="49" bestFit="1" customWidth="1"/>
    <col min="13075" max="13075" width="8.25" style="49" bestFit="1" customWidth="1"/>
    <col min="13076"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875" style="49" customWidth="1"/>
    <col min="13318" max="13318" width="13.125" style="49" bestFit="1" customWidth="1"/>
    <col min="13319" max="13319" width="6.375" style="49" customWidth="1"/>
    <col min="13320" max="13320" width="12.125" style="49" bestFit="1" customWidth="1"/>
    <col min="13321" max="13321" width="10.5" style="49" bestFit="1" customWidth="1"/>
    <col min="13322" max="13322" width="7" style="49" bestFit="1" customWidth="1"/>
    <col min="13323" max="13323" width="5.875" style="49" bestFit="1" customWidth="1"/>
    <col min="13324" max="13324" width="8.75" style="49" bestFit="1" customWidth="1"/>
    <col min="13325" max="13325" width="5.875" style="49" bestFit="1" customWidth="1"/>
    <col min="13326" max="13326" width="14.375" style="49" bestFit="1" customWidth="1"/>
    <col min="13327" max="13327" width="10" style="49" bestFit="1" customWidth="1"/>
    <col min="13328" max="13328" width="6" style="49" customWidth="1"/>
    <col min="13329" max="13329" width="25.25" style="49" bestFit="1" customWidth="1"/>
    <col min="13330" max="13330" width="11" style="49" bestFit="1" customWidth="1"/>
    <col min="13331" max="13331" width="8.25" style="49" bestFit="1" customWidth="1"/>
    <col min="13332"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875" style="49" customWidth="1"/>
    <col min="13574" max="13574" width="13.125" style="49" bestFit="1" customWidth="1"/>
    <col min="13575" max="13575" width="6.375" style="49" customWidth="1"/>
    <col min="13576" max="13576" width="12.125" style="49" bestFit="1" customWidth="1"/>
    <col min="13577" max="13577" width="10.5" style="49" bestFit="1" customWidth="1"/>
    <col min="13578" max="13578" width="7" style="49" bestFit="1" customWidth="1"/>
    <col min="13579" max="13579" width="5.875" style="49" bestFit="1" customWidth="1"/>
    <col min="13580" max="13580" width="8.75" style="49" bestFit="1" customWidth="1"/>
    <col min="13581" max="13581" width="5.875" style="49" bestFit="1" customWidth="1"/>
    <col min="13582" max="13582" width="14.375" style="49" bestFit="1" customWidth="1"/>
    <col min="13583" max="13583" width="10" style="49" bestFit="1" customWidth="1"/>
    <col min="13584" max="13584" width="6" style="49" customWidth="1"/>
    <col min="13585" max="13585" width="25.25" style="49" bestFit="1" customWidth="1"/>
    <col min="13586" max="13586" width="11" style="49" bestFit="1" customWidth="1"/>
    <col min="13587" max="13587" width="8.25" style="49" bestFit="1" customWidth="1"/>
    <col min="13588"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875" style="49" customWidth="1"/>
    <col min="13830" max="13830" width="13.125" style="49" bestFit="1" customWidth="1"/>
    <col min="13831" max="13831" width="6.375" style="49" customWidth="1"/>
    <col min="13832" max="13832" width="12.125" style="49" bestFit="1" customWidth="1"/>
    <col min="13833" max="13833" width="10.5" style="49" bestFit="1" customWidth="1"/>
    <col min="13834" max="13834" width="7" style="49" bestFit="1" customWidth="1"/>
    <col min="13835" max="13835" width="5.875" style="49" bestFit="1" customWidth="1"/>
    <col min="13836" max="13836" width="8.75" style="49" bestFit="1" customWidth="1"/>
    <col min="13837" max="13837" width="5.875" style="49" bestFit="1" customWidth="1"/>
    <col min="13838" max="13838" width="14.375" style="49" bestFit="1" customWidth="1"/>
    <col min="13839" max="13839" width="10" style="49" bestFit="1" customWidth="1"/>
    <col min="13840" max="13840" width="6" style="49" customWidth="1"/>
    <col min="13841" max="13841" width="25.25" style="49" bestFit="1" customWidth="1"/>
    <col min="13842" max="13842" width="11" style="49" bestFit="1" customWidth="1"/>
    <col min="13843" max="13843" width="8.25" style="49" bestFit="1" customWidth="1"/>
    <col min="13844"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875" style="49" customWidth="1"/>
    <col min="14086" max="14086" width="13.125" style="49" bestFit="1" customWidth="1"/>
    <col min="14087" max="14087" width="6.375" style="49" customWidth="1"/>
    <col min="14088" max="14088" width="12.125" style="49" bestFit="1" customWidth="1"/>
    <col min="14089" max="14089" width="10.5" style="49" bestFit="1" customWidth="1"/>
    <col min="14090" max="14090" width="7" style="49" bestFit="1" customWidth="1"/>
    <col min="14091" max="14091" width="5.875" style="49" bestFit="1" customWidth="1"/>
    <col min="14092" max="14092" width="8.75" style="49" bestFit="1" customWidth="1"/>
    <col min="14093" max="14093" width="5.875" style="49" bestFit="1" customWidth="1"/>
    <col min="14094" max="14094" width="14.375" style="49" bestFit="1" customWidth="1"/>
    <col min="14095" max="14095" width="10" style="49" bestFit="1" customWidth="1"/>
    <col min="14096" max="14096" width="6" style="49" customWidth="1"/>
    <col min="14097" max="14097" width="25.25" style="49" bestFit="1" customWidth="1"/>
    <col min="14098" max="14098" width="11" style="49" bestFit="1" customWidth="1"/>
    <col min="14099" max="14099" width="8.25" style="49" bestFit="1" customWidth="1"/>
    <col min="14100"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875" style="49" customWidth="1"/>
    <col min="14342" max="14342" width="13.125" style="49" bestFit="1" customWidth="1"/>
    <col min="14343" max="14343" width="6.375" style="49" customWidth="1"/>
    <col min="14344" max="14344" width="12.125" style="49" bestFit="1" customWidth="1"/>
    <col min="14345" max="14345" width="10.5" style="49" bestFit="1" customWidth="1"/>
    <col min="14346" max="14346" width="7" style="49" bestFit="1" customWidth="1"/>
    <col min="14347" max="14347" width="5.875" style="49" bestFit="1" customWidth="1"/>
    <col min="14348" max="14348" width="8.75" style="49" bestFit="1" customWidth="1"/>
    <col min="14349" max="14349" width="5.875" style="49" bestFit="1" customWidth="1"/>
    <col min="14350" max="14350" width="14.375" style="49" bestFit="1" customWidth="1"/>
    <col min="14351" max="14351" width="10" style="49" bestFit="1" customWidth="1"/>
    <col min="14352" max="14352" width="6" style="49" customWidth="1"/>
    <col min="14353" max="14353" width="25.25" style="49" bestFit="1" customWidth="1"/>
    <col min="14354" max="14354" width="11" style="49" bestFit="1" customWidth="1"/>
    <col min="14355" max="14355" width="8.25" style="49" bestFit="1" customWidth="1"/>
    <col min="14356"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875" style="49" customWidth="1"/>
    <col min="14598" max="14598" width="13.125" style="49" bestFit="1" customWidth="1"/>
    <col min="14599" max="14599" width="6.375" style="49" customWidth="1"/>
    <col min="14600" max="14600" width="12.125" style="49" bestFit="1" customWidth="1"/>
    <col min="14601" max="14601" width="10.5" style="49" bestFit="1" customWidth="1"/>
    <col min="14602" max="14602" width="7" style="49" bestFit="1" customWidth="1"/>
    <col min="14603" max="14603" width="5.875" style="49" bestFit="1" customWidth="1"/>
    <col min="14604" max="14604" width="8.75" style="49" bestFit="1" customWidth="1"/>
    <col min="14605" max="14605" width="5.875" style="49" bestFit="1" customWidth="1"/>
    <col min="14606" max="14606" width="14.375" style="49" bestFit="1" customWidth="1"/>
    <col min="14607" max="14607" width="10" style="49" bestFit="1" customWidth="1"/>
    <col min="14608" max="14608" width="6" style="49" customWidth="1"/>
    <col min="14609" max="14609" width="25.25" style="49" bestFit="1" customWidth="1"/>
    <col min="14610" max="14610" width="11" style="49" bestFit="1" customWidth="1"/>
    <col min="14611" max="14611" width="8.25" style="49" bestFit="1" customWidth="1"/>
    <col min="14612"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875" style="49" customWidth="1"/>
    <col min="14854" max="14854" width="13.125" style="49" bestFit="1" customWidth="1"/>
    <col min="14855" max="14855" width="6.375" style="49" customWidth="1"/>
    <col min="14856" max="14856" width="12.125" style="49" bestFit="1" customWidth="1"/>
    <col min="14857" max="14857" width="10.5" style="49" bestFit="1" customWidth="1"/>
    <col min="14858" max="14858" width="7" style="49" bestFit="1" customWidth="1"/>
    <col min="14859" max="14859" width="5.875" style="49" bestFit="1" customWidth="1"/>
    <col min="14860" max="14860" width="8.75" style="49" bestFit="1" customWidth="1"/>
    <col min="14861" max="14861" width="5.875" style="49" bestFit="1" customWidth="1"/>
    <col min="14862" max="14862" width="14.375" style="49" bestFit="1" customWidth="1"/>
    <col min="14863" max="14863" width="10" style="49" bestFit="1" customWidth="1"/>
    <col min="14864" max="14864" width="6" style="49" customWidth="1"/>
    <col min="14865" max="14865" width="25.25" style="49" bestFit="1" customWidth="1"/>
    <col min="14866" max="14866" width="11" style="49" bestFit="1" customWidth="1"/>
    <col min="14867" max="14867" width="8.25" style="49" bestFit="1" customWidth="1"/>
    <col min="14868"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875" style="49" customWidth="1"/>
    <col min="15110" max="15110" width="13.125" style="49" bestFit="1" customWidth="1"/>
    <col min="15111" max="15111" width="6.375" style="49" customWidth="1"/>
    <col min="15112" max="15112" width="12.125" style="49" bestFit="1" customWidth="1"/>
    <col min="15113" max="15113" width="10.5" style="49" bestFit="1" customWidth="1"/>
    <col min="15114" max="15114" width="7" style="49" bestFit="1" customWidth="1"/>
    <col min="15115" max="15115" width="5.875" style="49" bestFit="1" customWidth="1"/>
    <col min="15116" max="15116" width="8.75" style="49" bestFit="1" customWidth="1"/>
    <col min="15117" max="15117" width="5.875" style="49" bestFit="1" customWidth="1"/>
    <col min="15118" max="15118" width="14.375" style="49" bestFit="1" customWidth="1"/>
    <col min="15119" max="15119" width="10" style="49" bestFit="1" customWidth="1"/>
    <col min="15120" max="15120" width="6" style="49" customWidth="1"/>
    <col min="15121" max="15121" width="25.25" style="49" bestFit="1" customWidth="1"/>
    <col min="15122" max="15122" width="11" style="49" bestFit="1" customWidth="1"/>
    <col min="15123" max="15123" width="8.25" style="49" bestFit="1" customWidth="1"/>
    <col min="15124"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875" style="49" customWidth="1"/>
    <col min="15366" max="15366" width="13.125" style="49" bestFit="1" customWidth="1"/>
    <col min="15367" max="15367" width="6.375" style="49" customWidth="1"/>
    <col min="15368" max="15368" width="12.125" style="49" bestFit="1" customWidth="1"/>
    <col min="15369" max="15369" width="10.5" style="49" bestFit="1" customWidth="1"/>
    <col min="15370" max="15370" width="7" style="49" bestFit="1" customWidth="1"/>
    <col min="15371" max="15371" width="5.875" style="49" bestFit="1" customWidth="1"/>
    <col min="15372" max="15372" width="8.75" style="49" bestFit="1" customWidth="1"/>
    <col min="15373" max="15373" width="5.875" style="49" bestFit="1" customWidth="1"/>
    <col min="15374" max="15374" width="14.375" style="49" bestFit="1" customWidth="1"/>
    <col min="15375" max="15375" width="10" style="49" bestFit="1" customWidth="1"/>
    <col min="15376" max="15376" width="6" style="49" customWidth="1"/>
    <col min="15377" max="15377" width="25.25" style="49" bestFit="1" customWidth="1"/>
    <col min="15378" max="15378" width="11" style="49" bestFit="1" customWidth="1"/>
    <col min="15379" max="15379" width="8.25" style="49" bestFit="1" customWidth="1"/>
    <col min="15380"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875" style="49" customWidth="1"/>
    <col min="15622" max="15622" width="13.125" style="49" bestFit="1" customWidth="1"/>
    <col min="15623" max="15623" width="6.375" style="49" customWidth="1"/>
    <col min="15624" max="15624" width="12.125" style="49" bestFit="1" customWidth="1"/>
    <col min="15625" max="15625" width="10.5" style="49" bestFit="1" customWidth="1"/>
    <col min="15626" max="15626" width="7" style="49" bestFit="1" customWidth="1"/>
    <col min="15627" max="15627" width="5.875" style="49" bestFit="1" customWidth="1"/>
    <col min="15628" max="15628" width="8.75" style="49" bestFit="1" customWidth="1"/>
    <col min="15629" max="15629" width="5.875" style="49" bestFit="1" customWidth="1"/>
    <col min="15630" max="15630" width="14.375" style="49" bestFit="1" customWidth="1"/>
    <col min="15631" max="15631" width="10" style="49" bestFit="1" customWidth="1"/>
    <col min="15632" max="15632" width="6" style="49" customWidth="1"/>
    <col min="15633" max="15633" width="25.25" style="49" bestFit="1" customWidth="1"/>
    <col min="15634" max="15634" width="11" style="49" bestFit="1" customWidth="1"/>
    <col min="15635" max="15635" width="8.25" style="49" bestFit="1" customWidth="1"/>
    <col min="15636"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875" style="49" customWidth="1"/>
    <col min="15878" max="15878" width="13.125" style="49" bestFit="1" customWidth="1"/>
    <col min="15879" max="15879" width="6.375" style="49" customWidth="1"/>
    <col min="15880" max="15880" width="12.125" style="49" bestFit="1" customWidth="1"/>
    <col min="15881" max="15881" width="10.5" style="49" bestFit="1" customWidth="1"/>
    <col min="15882" max="15882" width="7" style="49" bestFit="1" customWidth="1"/>
    <col min="15883" max="15883" width="5.875" style="49" bestFit="1" customWidth="1"/>
    <col min="15884" max="15884" width="8.75" style="49" bestFit="1" customWidth="1"/>
    <col min="15885" max="15885" width="5.875" style="49" bestFit="1" customWidth="1"/>
    <col min="15886" max="15886" width="14.375" style="49" bestFit="1" customWidth="1"/>
    <col min="15887" max="15887" width="10" style="49" bestFit="1" customWidth="1"/>
    <col min="15888" max="15888" width="6" style="49" customWidth="1"/>
    <col min="15889" max="15889" width="25.25" style="49" bestFit="1" customWidth="1"/>
    <col min="15890" max="15890" width="11" style="49" bestFit="1" customWidth="1"/>
    <col min="15891" max="15891" width="8.25" style="49" bestFit="1" customWidth="1"/>
    <col min="15892"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875" style="49" customWidth="1"/>
    <col min="16134" max="16134" width="13.125" style="49" bestFit="1" customWidth="1"/>
    <col min="16135" max="16135" width="6.375" style="49" customWidth="1"/>
    <col min="16136" max="16136" width="12.125" style="49" bestFit="1" customWidth="1"/>
    <col min="16137" max="16137" width="10.5" style="49" bestFit="1" customWidth="1"/>
    <col min="16138" max="16138" width="7" style="49" bestFit="1" customWidth="1"/>
    <col min="16139" max="16139" width="5.875" style="49" bestFit="1" customWidth="1"/>
    <col min="16140" max="16140" width="8.75" style="49" bestFit="1" customWidth="1"/>
    <col min="16141" max="16141" width="5.875" style="49" bestFit="1" customWidth="1"/>
    <col min="16142" max="16142" width="14.375" style="49" bestFit="1" customWidth="1"/>
    <col min="16143" max="16143" width="10" style="49" bestFit="1" customWidth="1"/>
    <col min="16144" max="16144" width="6" style="49" customWidth="1"/>
    <col min="16145" max="16145" width="25.25" style="49" bestFit="1" customWidth="1"/>
    <col min="16146" max="16146" width="11" style="49" bestFit="1" customWidth="1"/>
    <col min="16147" max="16147" width="8.25" style="49" bestFit="1" customWidth="1"/>
    <col min="16148" max="16384" width="9" style="49"/>
  </cols>
  <sheetData>
    <row r="1" spans="1:22" ht="21.75" customHeight="1" x14ac:dyDescent="0.25">
      <c r="A1" s="48"/>
      <c r="B1" s="48"/>
      <c r="R1" s="107"/>
      <c r="S1" s="108"/>
    </row>
    <row r="2" spans="1:22" s="52" customFormat="1" ht="15" x14ac:dyDescent="0.2">
      <c r="A2" s="49"/>
      <c r="B2" s="49"/>
      <c r="C2" s="49"/>
      <c r="E2" s="109"/>
      <c r="F2" s="53"/>
      <c r="I2" s="49"/>
      <c r="J2" s="54" t="s">
        <v>154</v>
      </c>
      <c r="K2" s="54"/>
      <c r="L2" s="110"/>
      <c r="M2" s="54"/>
      <c r="N2" s="54"/>
      <c r="O2" s="438"/>
      <c r="P2" s="438"/>
      <c r="Q2" s="438"/>
      <c r="R2" s="438"/>
      <c r="S2" s="438"/>
      <c r="U2" s="5"/>
      <c r="V2" s="5"/>
    </row>
    <row r="3" spans="1:22" s="52" customFormat="1" ht="23.25" customHeight="1" x14ac:dyDescent="0.25">
      <c r="A3" s="56" t="s">
        <v>155</v>
      </c>
      <c r="B3" s="56"/>
      <c r="C3" s="49"/>
      <c r="E3" s="109"/>
      <c r="F3" s="49"/>
      <c r="G3" s="49"/>
      <c r="H3" s="49"/>
      <c r="I3" s="49"/>
      <c r="J3" s="54"/>
      <c r="K3" s="54"/>
      <c r="L3" s="110"/>
      <c r="M3" s="54"/>
      <c r="N3" s="54"/>
      <c r="O3" s="54"/>
      <c r="P3" s="54"/>
      <c r="Q3" s="54"/>
      <c r="R3" s="54"/>
      <c r="S3" s="111" t="s">
        <v>156</v>
      </c>
      <c r="U3" s="206" t="s">
        <v>247</v>
      </c>
      <c r="V3" s="207"/>
    </row>
    <row r="4" spans="1:22" s="52" customFormat="1" ht="14.25" customHeight="1" thickBot="1" x14ac:dyDescent="0.25">
      <c r="A4" s="370" t="s">
        <v>157</v>
      </c>
      <c r="B4" s="373" t="s">
        <v>158</v>
      </c>
      <c r="C4" s="374"/>
      <c r="D4" s="379"/>
      <c r="E4" s="439"/>
      <c r="F4" s="373" t="s">
        <v>159</v>
      </c>
      <c r="G4" s="383"/>
      <c r="H4" s="385" t="s">
        <v>6</v>
      </c>
      <c r="I4" s="386" t="s">
        <v>160</v>
      </c>
      <c r="J4" s="387" t="s">
        <v>161</v>
      </c>
      <c r="K4" s="441" t="s">
        <v>162</v>
      </c>
      <c r="L4" s="379"/>
      <c r="M4" s="381"/>
      <c r="N4" s="385" t="s">
        <v>113</v>
      </c>
      <c r="O4" s="406" t="s">
        <v>114</v>
      </c>
      <c r="P4" s="407"/>
      <c r="Q4" s="408"/>
      <c r="R4" s="412" t="s">
        <v>115</v>
      </c>
      <c r="S4" s="442" t="s">
        <v>163</v>
      </c>
      <c r="U4" s="363" t="s">
        <v>251</v>
      </c>
      <c r="V4" s="363" t="s">
        <v>250</v>
      </c>
    </row>
    <row r="5" spans="1:22" s="52" customFormat="1" ht="11.25" customHeight="1" x14ac:dyDescent="0.2">
      <c r="A5" s="371"/>
      <c r="B5" s="375"/>
      <c r="C5" s="376"/>
      <c r="D5" s="380"/>
      <c r="E5" s="440"/>
      <c r="F5" s="377"/>
      <c r="G5" s="384"/>
      <c r="H5" s="371"/>
      <c r="I5" s="371"/>
      <c r="J5" s="375"/>
      <c r="K5" s="443" t="s">
        <v>164</v>
      </c>
      <c r="L5" s="445" t="s">
        <v>165</v>
      </c>
      <c r="M5" s="418" t="s">
        <v>166</v>
      </c>
      <c r="N5" s="388"/>
      <c r="O5" s="409"/>
      <c r="P5" s="410"/>
      <c r="Q5" s="411"/>
      <c r="R5" s="413"/>
      <c r="S5" s="415"/>
      <c r="U5" s="363"/>
      <c r="V5" s="363"/>
    </row>
    <row r="6" spans="1:22" s="52" customFormat="1" ht="14.25" customHeight="1" x14ac:dyDescent="0.2">
      <c r="A6" s="371"/>
      <c r="B6" s="375"/>
      <c r="C6" s="376"/>
      <c r="D6" s="370" t="s">
        <v>167</v>
      </c>
      <c r="E6" s="417" t="s">
        <v>24</v>
      </c>
      <c r="F6" s="370" t="s">
        <v>167</v>
      </c>
      <c r="G6" s="386" t="s">
        <v>168</v>
      </c>
      <c r="H6" s="371"/>
      <c r="I6" s="371"/>
      <c r="J6" s="375"/>
      <c r="K6" s="444"/>
      <c r="L6" s="446"/>
      <c r="M6" s="393"/>
      <c r="N6" s="388"/>
      <c r="O6" s="385" t="s">
        <v>26</v>
      </c>
      <c r="P6" s="385" t="s">
        <v>27</v>
      </c>
      <c r="Q6" s="370" t="s">
        <v>28</v>
      </c>
      <c r="R6" s="403" t="s">
        <v>29</v>
      </c>
      <c r="S6" s="415"/>
      <c r="U6" s="363"/>
      <c r="V6" s="363"/>
    </row>
    <row r="7" spans="1:22" s="52" customFormat="1" ht="11.25" customHeight="1" x14ac:dyDescent="0.2">
      <c r="A7" s="371"/>
      <c r="B7" s="375"/>
      <c r="C7" s="376"/>
      <c r="D7" s="371"/>
      <c r="E7" s="371"/>
      <c r="F7" s="371"/>
      <c r="G7" s="371"/>
      <c r="H7" s="371"/>
      <c r="I7" s="371"/>
      <c r="J7" s="375"/>
      <c r="K7" s="444"/>
      <c r="L7" s="446"/>
      <c r="M7" s="393"/>
      <c r="N7" s="388"/>
      <c r="O7" s="388"/>
      <c r="P7" s="388"/>
      <c r="Q7" s="371"/>
      <c r="R7" s="404"/>
      <c r="S7" s="415"/>
      <c r="U7" s="363"/>
      <c r="V7" s="363"/>
    </row>
    <row r="8" spans="1:22" s="52" customFormat="1" ht="11.25" customHeight="1" x14ac:dyDescent="0.2">
      <c r="A8" s="372"/>
      <c r="B8" s="377"/>
      <c r="C8" s="378"/>
      <c r="D8" s="372"/>
      <c r="E8" s="372"/>
      <c r="F8" s="372"/>
      <c r="G8" s="372"/>
      <c r="H8" s="372"/>
      <c r="I8" s="372"/>
      <c r="J8" s="377"/>
      <c r="K8" s="444"/>
      <c r="L8" s="446"/>
      <c r="M8" s="394"/>
      <c r="N8" s="389"/>
      <c r="O8" s="389"/>
      <c r="P8" s="389"/>
      <c r="Q8" s="372"/>
      <c r="R8" s="405"/>
      <c r="S8" s="416"/>
      <c r="U8" s="364"/>
      <c r="V8" s="364"/>
    </row>
    <row r="9" spans="1:22" s="52" customFormat="1" ht="24" customHeight="1" x14ac:dyDescent="0.2">
      <c r="A9" s="112"/>
      <c r="B9" s="113"/>
      <c r="C9" s="114"/>
      <c r="D9" s="86"/>
      <c r="E9" s="115"/>
      <c r="F9" s="87"/>
      <c r="G9" s="116"/>
      <c r="H9" s="215"/>
      <c r="I9" s="229" t="str">
        <f>IF(U9="","",(IF(V9-U9&gt;0,CONCATENATE(TEXT(U9,"#,##0"),"~",TEXT(V9,"#,##0")),TEXT(U9,"#,##0"))))</f>
        <v/>
      </c>
      <c r="J9" s="248"/>
      <c r="K9" s="263"/>
      <c r="L9" s="194" t="str">
        <f>IF(K9&gt;0,1/K9*34.6*67.1,"")</f>
        <v/>
      </c>
      <c r="M9" s="264" t="str">
        <f>IF(U9&gt;=2266,"6.4",IF(U9&gt;=2016,"7.8",IF(U9&gt;=1766,"8.9",IF(U9&gt;=1516,"10.5",IF(U9&gt;=1266,"13.0",IF(U9&gt;=1016,"16.0",IF(U9&gt;=828,"17.9",IF(U9&gt;=703,"18.8",IF(U9&gt;0,"21.2"," ")))))))))</f>
        <v xml:space="preserve"> </v>
      </c>
      <c r="N9" s="215"/>
      <c r="O9" s="215"/>
      <c r="P9" s="216"/>
      <c r="Q9" s="251"/>
      <c r="R9" s="265"/>
      <c r="S9" s="266" t="str">
        <f>IF(K9="","",IF(K9&gt;=ROUND(M9*2.05,1),"105",IF(K9&gt;=ROUND(M9*1.94,1),"94",IF(K9&gt;=ROUND(M9*1.84,1),"84",IF(K9&gt;=ROUND(M9*1.73,1),"73",IF(K9&gt;=ROUND(M9*1.63,1),"63",IF(K9&gt;=ROUND(M9*1.62,1),"62",IF(K9&gt;=ROUND(M9*1.57,1),"57",IF(K9&gt;=ROUND(M9*1.55,1),"55",IF(K9&gt;=ROUND(M9*1.51,1),"51",IF(K9&gt;=ROUND(M9*1.5,1),"50",IF(K9&gt;=ROUND(M9*1.47,1),"47",IF(K9&gt;=ROUND(M9*1.44,1),"44",IF(K9&gt;=ROUND(M9*1.41,1),"41",IF(K9&gt;=ROUND(M9*1.39,1),"39",IF(K9&gt;=ROUND(M9*1.32,1),"32",IF(K9&gt;=ROUND(M9*1.3,1),"30",IF(K9&gt;=ROUND(M9*1.19,1),"19",""))))))))))))))))))</f>
        <v/>
      </c>
      <c r="U9" s="202"/>
      <c r="V9" s="202"/>
    </row>
    <row r="11" spans="1:22" x14ac:dyDescent="0.2">
      <c r="B11" s="52" t="s">
        <v>169</v>
      </c>
      <c r="C11" s="52"/>
    </row>
    <row r="12" spans="1:22" x14ac:dyDescent="0.2">
      <c r="B12" s="52" t="s">
        <v>170</v>
      </c>
      <c r="C12" s="52"/>
    </row>
    <row r="13" spans="1:22" x14ac:dyDescent="0.2">
      <c r="B13" s="49" t="s">
        <v>171</v>
      </c>
      <c r="C13" s="52"/>
    </row>
    <row r="14" spans="1:22" x14ac:dyDescent="0.2">
      <c r="B14" s="49" t="s">
        <v>172</v>
      </c>
      <c r="C14" s="52"/>
    </row>
    <row r="15" spans="1:22" x14ac:dyDescent="0.2">
      <c r="B15" s="49" t="s">
        <v>173</v>
      </c>
      <c r="C15" s="52"/>
    </row>
    <row r="16" spans="1:22" x14ac:dyDescent="0.2">
      <c r="B16" s="49" t="s">
        <v>174</v>
      </c>
    </row>
    <row r="17" spans="2:3" x14ac:dyDescent="0.2">
      <c r="B17" s="49" t="s">
        <v>175</v>
      </c>
    </row>
    <row r="18" spans="2:3" x14ac:dyDescent="0.2">
      <c r="B18" s="49" t="s">
        <v>176</v>
      </c>
    </row>
    <row r="19" spans="2:3" x14ac:dyDescent="0.2">
      <c r="B19" s="49" t="s">
        <v>177</v>
      </c>
    </row>
    <row r="20" spans="2:3" x14ac:dyDescent="0.2">
      <c r="B20" s="49" t="s">
        <v>178</v>
      </c>
    </row>
    <row r="21" spans="2:3" x14ac:dyDescent="0.2">
      <c r="C21" s="49" t="s">
        <v>179</v>
      </c>
    </row>
  </sheetData>
  <mergeCells count="27">
    <mergeCell ref="S4:S8"/>
    <mergeCell ref="Q6:Q8"/>
    <mergeCell ref="R6:R8"/>
    <mergeCell ref="D6:D8"/>
    <mergeCell ref="E6:E8"/>
    <mergeCell ref="F6:F8"/>
    <mergeCell ref="G6:G8"/>
    <mergeCell ref="O6:O8"/>
    <mergeCell ref="K5:K8"/>
    <mergeCell ref="L5:L8"/>
    <mergeCell ref="M5:M8"/>
    <mergeCell ref="U4:U8"/>
    <mergeCell ref="V4:V8"/>
    <mergeCell ref="O2:S2"/>
    <mergeCell ref="A4:A8"/>
    <mergeCell ref="B4:C8"/>
    <mergeCell ref="D4:D5"/>
    <mergeCell ref="E4:E5"/>
    <mergeCell ref="F4:G5"/>
    <mergeCell ref="H4:H8"/>
    <mergeCell ref="I4:I8"/>
    <mergeCell ref="J4:J8"/>
    <mergeCell ref="K4:M4"/>
    <mergeCell ref="P6:P8"/>
    <mergeCell ref="N4:N8"/>
    <mergeCell ref="O4:Q5"/>
    <mergeCell ref="R4:R5"/>
  </mergeCells>
  <phoneticPr fontId="1"/>
  <dataValidations count="1">
    <dataValidation errorStyle="warning" imeMode="halfAlpha" allowBlank="1" showErrorMessage="1" error="半角で入力！" sqref="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D9:G9 IZ9:JC9 SV9:SY9 ACR9:ACU9 AMN9:AMQ9 AWJ9:AWM9 BGF9:BGI9 BQB9:BQE9 BZX9:CAA9 CJT9:CJW9 CTP9:CTS9 DDL9:DDO9 DNH9:DNK9 DXD9:DXG9 EGZ9:EHC9 EQV9:EQY9 FAR9:FAU9 FKN9:FKQ9 FUJ9:FUM9 GEF9:GEI9 GOB9:GOE9 GXX9:GYA9 HHT9:HHW9 HRP9:HRS9 IBL9:IBO9 ILH9:ILK9 IVD9:IVG9 JEZ9:JFC9 JOV9:JOY9 JYR9:JYU9 KIN9:KIQ9 KSJ9:KSM9 LCF9:LCI9 LMB9:LME9 LVX9:LWA9 MFT9:MFW9 MPP9:MPS9 MZL9:MZO9 NJH9:NJK9 NTD9:NTG9 OCZ9:ODC9 OMV9:OMY9 OWR9:OWU9 PGN9:PGQ9 PQJ9:PQM9 QAF9:QAI9 QKB9:QKE9 QTX9:QUA9 RDT9:RDW9 RNP9:RNS9 RXL9:RXO9 SHH9:SHK9 SRD9:SRG9 TAZ9:TBC9 TKV9:TKY9 TUR9:TUU9 UEN9:UEQ9 UOJ9:UOM9 UYF9:UYI9 VIB9:VIE9 VRX9:VSA9 WBT9:WBW9 WLP9:WLS9 WVL9:WVO9 D65545:G65545 IZ65545:JC65545 SV65545:SY65545 ACR65545:ACU65545 AMN65545:AMQ65545 AWJ65545:AWM65545 BGF65545:BGI65545 BQB65545:BQE65545 BZX65545:CAA65545 CJT65545:CJW65545 CTP65545:CTS65545 DDL65545:DDO65545 DNH65545:DNK65545 DXD65545:DXG65545 EGZ65545:EHC65545 EQV65545:EQY65545 FAR65545:FAU65545 FKN65545:FKQ65545 FUJ65545:FUM65545 GEF65545:GEI65545 GOB65545:GOE65545 GXX65545:GYA65545 HHT65545:HHW65545 HRP65545:HRS65545 IBL65545:IBO65545 ILH65545:ILK65545 IVD65545:IVG65545 JEZ65545:JFC65545 JOV65545:JOY65545 JYR65545:JYU65545 KIN65545:KIQ65545 KSJ65545:KSM65545 LCF65545:LCI65545 LMB65545:LME65545 LVX65545:LWA65545 MFT65545:MFW65545 MPP65545:MPS65545 MZL65545:MZO65545 NJH65545:NJK65545 NTD65545:NTG65545 OCZ65545:ODC65545 OMV65545:OMY65545 OWR65545:OWU65545 PGN65545:PGQ65545 PQJ65545:PQM65545 QAF65545:QAI65545 QKB65545:QKE65545 QTX65545:QUA65545 RDT65545:RDW65545 RNP65545:RNS65545 RXL65545:RXO65545 SHH65545:SHK65545 SRD65545:SRG65545 TAZ65545:TBC65545 TKV65545:TKY65545 TUR65545:TUU65545 UEN65545:UEQ65545 UOJ65545:UOM65545 UYF65545:UYI65545 VIB65545:VIE65545 VRX65545:VSA65545 WBT65545:WBW65545 WLP65545:WLS65545 WVL65545:WVO65545 D131081:G131081 IZ131081:JC131081 SV131081:SY131081 ACR131081:ACU131081 AMN131081:AMQ131081 AWJ131081:AWM131081 BGF131081:BGI131081 BQB131081:BQE131081 BZX131081:CAA131081 CJT131081:CJW131081 CTP131081:CTS131081 DDL131081:DDO131081 DNH131081:DNK131081 DXD131081:DXG131081 EGZ131081:EHC131081 EQV131081:EQY131081 FAR131081:FAU131081 FKN131081:FKQ131081 FUJ131081:FUM131081 GEF131081:GEI131081 GOB131081:GOE131081 GXX131081:GYA131081 HHT131081:HHW131081 HRP131081:HRS131081 IBL131081:IBO131081 ILH131081:ILK131081 IVD131081:IVG131081 JEZ131081:JFC131081 JOV131081:JOY131081 JYR131081:JYU131081 KIN131081:KIQ131081 KSJ131081:KSM131081 LCF131081:LCI131081 LMB131081:LME131081 LVX131081:LWA131081 MFT131081:MFW131081 MPP131081:MPS131081 MZL131081:MZO131081 NJH131081:NJK131081 NTD131081:NTG131081 OCZ131081:ODC131081 OMV131081:OMY131081 OWR131081:OWU131081 PGN131081:PGQ131081 PQJ131081:PQM131081 QAF131081:QAI131081 QKB131081:QKE131081 QTX131081:QUA131081 RDT131081:RDW131081 RNP131081:RNS131081 RXL131081:RXO131081 SHH131081:SHK131081 SRD131081:SRG131081 TAZ131081:TBC131081 TKV131081:TKY131081 TUR131081:TUU131081 UEN131081:UEQ131081 UOJ131081:UOM131081 UYF131081:UYI131081 VIB131081:VIE131081 VRX131081:VSA131081 WBT131081:WBW131081 WLP131081:WLS131081 WVL131081:WVO131081 D196617:G196617 IZ196617:JC196617 SV196617:SY196617 ACR196617:ACU196617 AMN196617:AMQ196617 AWJ196617:AWM196617 BGF196617:BGI196617 BQB196617:BQE196617 BZX196617:CAA196617 CJT196617:CJW196617 CTP196617:CTS196617 DDL196617:DDO196617 DNH196617:DNK196617 DXD196617:DXG196617 EGZ196617:EHC196617 EQV196617:EQY196617 FAR196617:FAU196617 FKN196617:FKQ196617 FUJ196617:FUM196617 GEF196617:GEI196617 GOB196617:GOE196617 GXX196617:GYA196617 HHT196617:HHW196617 HRP196617:HRS196617 IBL196617:IBO196617 ILH196617:ILK196617 IVD196617:IVG196617 JEZ196617:JFC196617 JOV196617:JOY196617 JYR196617:JYU196617 KIN196617:KIQ196617 KSJ196617:KSM196617 LCF196617:LCI196617 LMB196617:LME196617 LVX196617:LWA196617 MFT196617:MFW196617 MPP196617:MPS196617 MZL196617:MZO196617 NJH196617:NJK196617 NTD196617:NTG196617 OCZ196617:ODC196617 OMV196617:OMY196617 OWR196617:OWU196617 PGN196617:PGQ196617 PQJ196617:PQM196617 QAF196617:QAI196617 QKB196617:QKE196617 QTX196617:QUA196617 RDT196617:RDW196617 RNP196617:RNS196617 RXL196617:RXO196617 SHH196617:SHK196617 SRD196617:SRG196617 TAZ196617:TBC196617 TKV196617:TKY196617 TUR196617:TUU196617 UEN196617:UEQ196617 UOJ196617:UOM196617 UYF196617:UYI196617 VIB196617:VIE196617 VRX196617:VSA196617 WBT196617:WBW196617 WLP196617:WLS196617 WVL196617:WVO196617 D262153:G262153 IZ262153:JC262153 SV262153:SY262153 ACR262153:ACU262153 AMN262153:AMQ262153 AWJ262153:AWM262153 BGF262153:BGI262153 BQB262153:BQE262153 BZX262153:CAA262153 CJT262153:CJW262153 CTP262153:CTS262153 DDL262153:DDO262153 DNH262153:DNK262153 DXD262153:DXG262153 EGZ262153:EHC262153 EQV262153:EQY262153 FAR262153:FAU262153 FKN262153:FKQ262153 FUJ262153:FUM262153 GEF262153:GEI262153 GOB262153:GOE262153 GXX262153:GYA262153 HHT262153:HHW262153 HRP262153:HRS262153 IBL262153:IBO262153 ILH262153:ILK262153 IVD262153:IVG262153 JEZ262153:JFC262153 JOV262153:JOY262153 JYR262153:JYU262153 KIN262153:KIQ262153 KSJ262153:KSM262153 LCF262153:LCI262153 LMB262153:LME262153 LVX262153:LWA262153 MFT262153:MFW262153 MPP262153:MPS262153 MZL262153:MZO262153 NJH262153:NJK262153 NTD262153:NTG262153 OCZ262153:ODC262153 OMV262153:OMY262153 OWR262153:OWU262153 PGN262153:PGQ262153 PQJ262153:PQM262153 QAF262153:QAI262153 QKB262153:QKE262153 QTX262153:QUA262153 RDT262153:RDW262153 RNP262153:RNS262153 RXL262153:RXO262153 SHH262153:SHK262153 SRD262153:SRG262153 TAZ262153:TBC262153 TKV262153:TKY262153 TUR262153:TUU262153 UEN262153:UEQ262153 UOJ262153:UOM262153 UYF262153:UYI262153 VIB262153:VIE262153 VRX262153:VSA262153 WBT262153:WBW262153 WLP262153:WLS262153 WVL262153:WVO262153 D327689:G327689 IZ327689:JC327689 SV327689:SY327689 ACR327689:ACU327689 AMN327689:AMQ327689 AWJ327689:AWM327689 BGF327689:BGI327689 BQB327689:BQE327689 BZX327689:CAA327689 CJT327689:CJW327689 CTP327689:CTS327689 DDL327689:DDO327689 DNH327689:DNK327689 DXD327689:DXG327689 EGZ327689:EHC327689 EQV327689:EQY327689 FAR327689:FAU327689 FKN327689:FKQ327689 FUJ327689:FUM327689 GEF327689:GEI327689 GOB327689:GOE327689 GXX327689:GYA327689 HHT327689:HHW327689 HRP327689:HRS327689 IBL327689:IBO327689 ILH327689:ILK327689 IVD327689:IVG327689 JEZ327689:JFC327689 JOV327689:JOY327689 JYR327689:JYU327689 KIN327689:KIQ327689 KSJ327689:KSM327689 LCF327689:LCI327689 LMB327689:LME327689 LVX327689:LWA327689 MFT327689:MFW327689 MPP327689:MPS327689 MZL327689:MZO327689 NJH327689:NJK327689 NTD327689:NTG327689 OCZ327689:ODC327689 OMV327689:OMY327689 OWR327689:OWU327689 PGN327689:PGQ327689 PQJ327689:PQM327689 QAF327689:QAI327689 QKB327689:QKE327689 QTX327689:QUA327689 RDT327689:RDW327689 RNP327689:RNS327689 RXL327689:RXO327689 SHH327689:SHK327689 SRD327689:SRG327689 TAZ327689:TBC327689 TKV327689:TKY327689 TUR327689:TUU327689 UEN327689:UEQ327689 UOJ327689:UOM327689 UYF327689:UYI327689 VIB327689:VIE327689 VRX327689:VSA327689 WBT327689:WBW327689 WLP327689:WLS327689 WVL327689:WVO327689 D393225:G393225 IZ393225:JC393225 SV393225:SY393225 ACR393225:ACU393225 AMN393225:AMQ393225 AWJ393225:AWM393225 BGF393225:BGI393225 BQB393225:BQE393225 BZX393225:CAA393225 CJT393225:CJW393225 CTP393225:CTS393225 DDL393225:DDO393225 DNH393225:DNK393225 DXD393225:DXG393225 EGZ393225:EHC393225 EQV393225:EQY393225 FAR393225:FAU393225 FKN393225:FKQ393225 FUJ393225:FUM393225 GEF393225:GEI393225 GOB393225:GOE393225 GXX393225:GYA393225 HHT393225:HHW393225 HRP393225:HRS393225 IBL393225:IBO393225 ILH393225:ILK393225 IVD393225:IVG393225 JEZ393225:JFC393225 JOV393225:JOY393225 JYR393225:JYU393225 KIN393225:KIQ393225 KSJ393225:KSM393225 LCF393225:LCI393225 LMB393225:LME393225 LVX393225:LWA393225 MFT393225:MFW393225 MPP393225:MPS393225 MZL393225:MZO393225 NJH393225:NJK393225 NTD393225:NTG393225 OCZ393225:ODC393225 OMV393225:OMY393225 OWR393225:OWU393225 PGN393225:PGQ393225 PQJ393225:PQM393225 QAF393225:QAI393225 QKB393225:QKE393225 QTX393225:QUA393225 RDT393225:RDW393225 RNP393225:RNS393225 RXL393225:RXO393225 SHH393225:SHK393225 SRD393225:SRG393225 TAZ393225:TBC393225 TKV393225:TKY393225 TUR393225:TUU393225 UEN393225:UEQ393225 UOJ393225:UOM393225 UYF393225:UYI393225 VIB393225:VIE393225 VRX393225:VSA393225 WBT393225:WBW393225 WLP393225:WLS393225 WVL393225:WVO393225 D458761:G458761 IZ458761:JC458761 SV458761:SY458761 ACR458761:ACU458761 AMN458761:AMQ458761 AWJ458761:AWM458761 BGF458761:BGI458761 BQB458761:BQE458761 BZX458761:CAA458761 CJT458761:CJW458761 CTP458761:CTS458761 DDL458761:DDO458761 DNH458761:DNK458761 DXD458761:DXG458761 EGZ458761:EHC458761 EQV458761:EQY458761 FAR458761:FAU458761 FKN458761:FKQ458761 FUJ458761:FUM458761 GEF458761:GEI458761 GOB458761:GOE458761 GXX458761:GYA458761 HHT458761:HHW458761 HRP458761:HRS458761 IBL458761:IBO458761 ILH458761:ILK458761 IVD458761:IVG458761 JEZ458761:JFC458761 JOV458761:JOY458761 JYR458761:JYU458761 KIN458761:KIQ458761 KSJ458761:KSM458761 LCF458761:LCI458761 LMB458761:LME458761 LVX458761:LWA458761 MFT458761:MFW458761 MPP458761:MPS458761 MZL458761:MZO458761 NJH458761:NJK458761 NTD458761:NTG458761 OCZ458761:ODC458761 OMV458761:OMY458761 OWR458761:OWU458761 PGN458761:PGQ458761 PQJ458761:PQM458761 QAF458761:QAI458761 QKB458761:QKE458761 QTX458761:QUA458761 RDT458761:RDW458761 RNP458761:RNS458761 RXL458761:RXO458761 SHH458761:SHK458761 SRD458761:SRG458761 TAZ458761:TBC458761 TKV458761:TKY458761 TUR458761:TUU458761 UEN458761:UEQ458761 UOJ458761:UOM458761 UYF458761:UYI458761 VIB458761:VIE458761 VRX458761:VSA458761 WBT458761:WBW458761 WLP458761:WLS458761 WVL458761:WVO458761 D524297:G524297 IZ524297:JC524297 SV524297:SY524297 ACR524297:ACU524297 AMN524297:AMQ524297 AWJ524297:AWM524297 BGF524297:BGI524297 BQB524297:BQE524297 BZX524297:CAA524297 CJT524297:CJW524297 CTP524297:CTS524297 DDL524297:DDO524297 DNH524297:DNK524297 DXD524297:DXG524297 EGZ524297:EHC524297 EQV524297:EQY524297 FAR524297:FAU524297 FKN524297:FKQ524297 FUJ524297:FUM524297 GEF524297:GEI524297 GOB524297:GOE524297 GXX524297:GYA524297 HHT524297:HHW524297 HRP524297:HRS524297 IBL524297:IBO524297 ILH524297:ILK524297 IVD524297:IVG524297 JEZ524297:JFC524297 JOV524297:JOY524297 JYR524297:JYU524297 KIN524297:KIQ524297 KSJ524297:KSM524297 LCF524297:LCI524297 LMB524297:LME524297 LVX524297:LWA524297 MFT524297:MFW524297 MPP524297:MPS524297 MZL524297:MZO524297 NJH524297:NJK524297 NTD524297:NTG524297 OCZ524297:ODC524297 OMV524297:OMY524297 OWR524297:OWU524297 PGN524297:PGQ524297 PQJ524297:PQM524297 QAF524297:QAI524297 QKB524297:QKE524297 QTX524297:QUA524297 RDT524297:RDW524297 RNP524297:RNS524297 RXL524297:RXO524297 SHH524297:SHK524297 SRD524297:SRG524297 TAZ524297:TBC524297 TKV524297:TKY524297 TUR524297:TUU524297 UEN524297:UEQ524297 UOJ524297:UOM524297 UYF524297:UYI524297 VIB524297:VIE524297 VRX524297:VSA524297 WBT524297:WBW524297 WLP524297:WLS524297 WVL524297:WVO524297 D589833:G589833 IZ589833:JC589833 SV589833:SY589833 ACR589833:ACU589833 AMN589833:AMQ589833 AWJ589833:AWM589833 BGF589833:BGI589833 BQB589833:BQE589833 BZX589833:CAA589833 CJT589833:CJW589833 CTP589833:CTS589833 DDL589833:DDO589833 DNH589833:DNK589833 DXD589833:DXG589833 EGZ589833:EHC589833 EQV589833:EQY589833 FAR589833:FAU589833 FKN589833:FKQ589833 FUJ589833:FUM589833 GEF589833:GEI589833 GOB589833:GOE589833 GXX589833:GYA589833 HHT589833:HHW589833 HRP589833:HRS589833 IBL589833:IBO589833 ILH589833:ILK589833 IVD589833:IVG589833 JEZ589833:JFC589833 JOV589833:JOY589833 JYR589833:JYU589833 KIN589833:KIQ589833 KSJ589833:KSM589833 LCF589833:LCI589833 LMB589833:LME589833 LVX589833:LWA589833 MFT589833:MFW589833 MPP589833:MPS589833 MZL589833:MZO589833 NJH589833:NJK589833 NTD589833:NTG589833 OCZ589833:ODC589833 OMV589833:OMY589833 OWR589833:OWU589833 PGN589833:PGQ589833 PQJ589833:PQM589833 QAF589833:QAI589833 QKB589833:QKE589833 QTX589833:QUA589833 RDT589833:RDW589833 RNP589833:RNS589833 RXL589833:RXO589833 SHH589833:SHK589833 SRD589833:SRG589833 TAZ589833:TBC589833 TKV589833:TKY589833 TUR589833:TUU589833 UEN589833:UEQ589833 UOJ589833:UOM589833 UYF589833:UYI589833 VIB589833:VIE589833 VRX589833:VSA589833 WBT589833:WBW589833 WLP589833:WLS589833 WVL589833:WVO589833 D655369:G655369 IZ655369:JC655369 SV655369:SY655369 ACR655369:ACU655369 AMN655369:AMQ655369 AWJ655369:AWM655369 BGF655369:BGI655369 BQB655369:BQE655369 BZX655369:CAA655369 CJT655369:CJW655369 CTP655369:CTS655369 DDL655369:DDO655369 DNH655369:DNK655369 DXD655369:DXG655369 EGZ655369:EHC655369 EQV655369:EQY655369 FAR655369:FAU655369 FKN655369:FKQ655369 FUJ655369:FUM655369 GEF655369:GEI655369 GOB655369:GOE655369 GXX655369:GYA655369 HHT655369:HHW655369 HRP655369:HRS655369 IBL655369:IBO655369 ILH655369:ILK655369 IVD655369:IVG655369 JEZ655369:JFC655369 JOV655369:JOY655369 JYR655369:JYU655369 KIN655369:KIQ655369 KSJ655369:KSM655369 LCF655369:LCI655369 LMB655369:LME655369 LVX655369:LWA655369 MFT655369:MFW655369 MPP655369:MPS655369 MZL655369:MZO655369 NJH655369:NJK655369 NTD655369:NTG655369 OCZ655369:ODC655369 OMV655369:OMY655369 OWR655369:OWU655369 PGN655369:PGQ655369 PQJ655369:PQM655369 QAF655369:QAI655369 QKB655369:QKE655369 QTX655369:QUA655369 RDT655369:RDW655369 RNP655369:RNS655369 RXL655369:RXO655369 SHH655369:SHK655369 SRD655369:SRG655369 TAZ655369:TBC655369 TKV655369:TKY655369 TUR655369:TUU655369 UEN655369:UEQ655369 UOJ655369:UOM655369 UYF655369:UYI655369 VIB655369:VIE655369 VRX655369:VSA655369 WBT655369:WBW655369 WLP655369:WLS655369 WVL655369:WVO655369 D720905:G720905 IZ720905:JC720905 SV720905:SY720905 ACR720905:ACU720905 AMN720905:AMQ720905 AWJ720905:AWM720905 BGF720905:BGI720905 BQB720905:BQE720905 BZX720905:CAA720905 CJT720905:CJW720905 CTP720905:CTS720905 DDL720905:DDO720905 DNH720905:DNK720905 DXD720905:DXG720905 EGZ720905:EHC720905 EQV720905:EQY720905 FAR720905:FAU720905 FKN720905:FKQ720905 FUJ720905:FUM720905 GEF720905:GEI720905 GOB720905:GOE720905 GXX720905:GYA720905 HHT720905:HHW720905 HRP720905:HRS720905 IBL720905:IBO720905 ILH720905:ILK720905 IVD720905:IVG720905 JEZ720905:JFC720905 JOV720905:JOY720905 JYR720905:JYU720905 KIN720905:KIQ720905 KSJ720905:KSM720905 LCF720905:LCI720905 LMB720905:LME720905 LVX720905:LWA720905 MFT720905:MFW720905 MPP720905:MPS720905 MZL720905:MZO720905 NJH720905:NJK720905 NTD720905:NTG720905 OCZ720905:ODC720905 OMV720905:OMY720905 OWR720905:OWU720905 PGN720905:PGQ720905 PQJ720905:PQM720905 QAF720905:QAI720905 QKB720905:QKE720905 QTX720905:QUA720905 RDT720905:RDW720905 RNP720905:RNS720905 RXL720905:RXO720905 SHH720905:SHK720905 SRD720905:SRG720905 TAZ720905:TBC720905 TKV720905:TKY720905 TUR720905:TUU720905 UEN720905:UEQ720905 UOJ720905:UOM720905 UYF720905:UYI720905 VIB720905:VIE720905 VRX720905:VSA720905 WBT720905:WBW720905 WLP720905:WLS720905 WVL720905:WVO720905 D786441:G786441 IZ786441:JC786441 SV786441:SY786441 ACR786441:ACU786441 AMN786441:AMQ786441 AWJ786441:AWM786441 BGF786441:BGI786441 BQB786441:BQE786441 BZX786441:CAA786441 CJT786441:CJW786441 CTP786441:CTS786441 DDL786441:DDO786441 DNH786441:DNK786441 DXD786441:DXG786441 EGZ786441:EHC786441 EQV786441:EQY786441 FAR786441:FAU786441 FKN786441:FKQ786441 FUJ786441:FUM786441 GEF786441:GEI786441 GOB786441:GOE786441 GXX786441:GYA786441 HHT786441:HHW786441 HRP786441:HRS786441 IBL786441:IBO786441 ILH786441:ILK786441 IVD786441:IVG786441 JEZ786441:JFC786441 JOV786441:JOY786441 JYR786441:JYU786441 KIN786441:KIQ786441 KSJ786441:KSM786441 LCF786441:LCI786441 LMB786441:LME786441 LVX786441:LWA786441 MFT786441:MFW786441 MPP786441:MPS786441 MZL786441:MZO786441 NJH786441:NJK786441 NTD786441:NTG786441 OCZ786441:ODC786441 OMV786441:OMY786441 OWR786441:OWU786441 PGN786441:PGQ786441 PQJ786441:PQM786441 QAF786441:QAI786441 QKB786441:QKE786441 QTX786441:QUA786441 RDT786441:RDW786441 RNP786441:RNS786441 RXL786441:RXO786441 SHH786441:SHK786441 SRD786441:SRG786441 TAZ786441:TBC786441 TKV786441:TKY786441 TUR786441:TUU786441 UEN786441:UEQ786441 UOJ786441:UOM786441 UYF786441:UYI786441 VIB786441:VIE786441 VRX786441:VSA786441 WBT786441:WBW786441 WLP786441:WLS786441 WVL786441:WVO786441 D851977:G851977 IZ851977:JC851977 SV851977:SY851977 ACR851977:ACU851977 AMN851977:AMQ851977 AWJ851977:AWM851977 BGF851977:BGI851977 BQB851977:BQE851977 BZX851977:CAA851977 CJT851977:CJW851977 CTP851977:CTS851977 DDL851977:DDO851977 DNH851977:DNK851977 DXD851977:DXG851977 EGZ851977:EHC851977 EQV851977:EQY851977 FAR851977:FAU851977 FKN851977:FKQ851977 FUJ851977:FUM851977 GEF851977:GEI851977 GOB851977:GOE851977 GXX851977:GYA851977 HHT851977:HHW851977 HRP851977:HRS851977 IBL851977:IBO851977 ILH851977:ILK851977 IVD851977:IVG851977 JEZ851977:JFC851977 JOV851977:JOY851977 JYR851977:JYU851977 KIN851977:KIQ851977 KSJ851977:KSM851977 LCF851977:LCI851977 LMB851977:LME851977 LVX851977:LWA851977 MFT851977:MFW851977 MPP851977:MPS851977 MZL851977:MZO851977 NJH851977:NJK851977 NTD851977:NTG851977 OCZ851977:ODC851977 OMV851977:OMY851977 OWR851977:OWU851977 PGN851977:PGQ851977 PQJ851977:PQM851977 QAF851977:QAI851977 QKB851977:QKE851977 QTX851977:QUA851977 RDT851977:RDW851977 RNP851977:RNS851977 RXL851977:RXO851977 SHH851977:SHK851977 SRD851977:SRG851977 TAZ851977:TBC851977 TKV851977:TKY851977 TUR851977:TUU851977 UEN851977:UEQ851977 UOJ851977:UOM851977 UYF851977:UYI851977 VIB851977:VIE851977 VRX851977:VSA851977 WBT851977:WBW851977 WLP851977:WLS851977 WVL851977:WVO851977 D917513:G917513 IZ917513:JC917513 SV917513:SY917513 ACR917513:ACU917513 AMN917513:AMQ917513 AWJ917513:AWM917513 BGF917513:BGI917513 BQB917513:BQE917513 BZX917513:CAA917513 CJT917513:CJW917513 CTP917513:CTS917513 DDL917513:DDO917513 DNH917513:DNK917513 DXD917513:DXG917513 EGZ917513:EHC917513 EQV917513:EQY917513 FAR917513:FAU917513 FKN917513:FKQ917513 FUJ917513:FUM917513 GEF917513:GEI917513 GOB917513:GOE917513 GXX917513:GYA917513 HHT917513:HHW917513 HRP917513:HRS917513 IBL917513:IBO917513 ILH917513:ILK917513 IVD917513:IVG917513 JEZ917513:JFC917513 JOV917513:JOY917513 JYR917513:JYU917513 KIN917513:KIQ917513 KSJ917513:KSM917513 LCF917513:LCI917513 LMB917513:LME917513 LVX917513:LWA917513 MFT917513:MFW917513 MPP917513:MPS917513 MZL917513:MZO917513 NJH917513:NJK917513 NTD917513:NTG917513 OCZ917513:ODC917513 OMV917513:OMY917513 OWR917513:OWU917513 PGN917513:PGQ917513 PQJ917513:PQM917513 QAF917513:QAI917513 QKB917513:QKE917513 QTX917513:QUA917513 RDT917513:RDW917513 RNP917513:RNS917513 RXL917513:RXO917513 SHH917513:SHK917513 SRD917513:SRG917513 TAZ917513:TBC917513 TKV917513:TKY917513 TUR917513:TUU917513 UEN917513:UEQ917513 UOJ917513:UOM917513 UYF917513:UYI917513 VIB917513:VIE917513 VRX917513:VSA917513 WBT917513:WBW917513 WLP917513:WLS917513 WVL917513:WVO917513 D983049:G983049 IZ983049:JC983049 SV983049:SY983049 ACR983049:ACU983049 AMN983049:AMQ983049 AWJ983049:AWM983049 BGF983049:BGI983049 BQB983049:BQE983049 BZX983049:CAA983049 CJT983049:CJW983049 CTP983049:CTS983049 DDL983049:DDO983049 DNH983049:DNK983049 DXD983049:DXG983049 EGZ983049:EHC983049 EQV983049:EQY983049 FAR983049:FAU983049 FKN983049:FKQ983049 FUJ983049:FUM983049 GEF983049:GEI983049 GOB983049:GOE983049 GXX983049:GYA983049 HHT983049:HHW983049 HRP983049:HRS983049 IBL983049:IBO983049 ILH983049:ILK983049 IVD983049:IVG983049 JEZ983049:JFC983049 JOV983049:JOY983049 JYR983049:JYU983049 KIN983049:KIQ983049 KSJ983049:KSM983049 LCF983049:LCI983049 LMB983049:LME983049 LVX983049:LWA983049 MFT983049:MFW983049 MPP983049:MPS983049 MZL983049:MZO983049 NJH983049:NJK983049 NTD983049:NTG983049 OCZ983049:ODC983049 OMV983049:OMY983049 OWR983049:OWU983049 PGN983049:PGQ983049 PQJ983049:PQM983049 QAF983049:QAI983049 QKB983049:QKE983049 QTX983049:QUA983049 RDT983049:RDW983049 RNP983049:RNS983049 RXL983049:RXO983049 SHH983049:SHK983049 SRD983049:SRG983049 TAZ983049:TBC983049 TKV983049:TKY983049 TUR983049:TUU983049 UEN983049:UEQ983049 UOJ983049:UOM983049 UYF983049:UYI983049 VIB983049:VIE983049 VRX983049:VSA983049 WBT983049:WBW983049 WLP983049:WLS983049 WVL983049:WVO983049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dataValidations>
  <printOptions horizontalCentered="1"/>
  <pageMargins left="0.39370078740157483" right="0.39370078740157483" top="0.39370078740157483" bottom="0.39370078740157483" header="0.19685039370078741" footer="0.31496062992125984"/>
  <pageSetup paperSize="9" scale="61" fitToHeight="0" orientation="landscape" r:id="rId1"/>
  <headerFooter alignWithMargins="0">
    <oddHeader>&amp;R様式1-11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21"/>
  <sheetViews>
    <sheetView view="pageBreakPreview" zoomScaleNormal="100" zoomScaleSheetLayoutView="100" workbookViewId="0">
      <selection activeCell="O17" sqref="O17"/>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875" style="105" customWidth="1"/>
    <col min="6" max="6" width="13.125" style="49" bestFit="1" customWidth="1"/>
    <col min="7" max="7" width="6.875" style="49" customWidth="1"/>
    <col min="8" max="8" width="12.125" style="49" bestFit="1" customWidth="1"/>
    <col min="9" max="9" width="10.5" style="49" bestFit="1" customWidth="1"/>
    <col min="10" max="10" width="7" style="49" bestFit="1" customWidth="1"/>
    <col min="11" max="11" width="5.875" style="49" bestFit="1" customWidth="1"/>
    <col min="12" max="12" width="8.75" style="106" bestFit="1" customWidth="1"/>
    <col min="13" max="13" width="5.875" style="49" bestFit="1" customWidth="1"/>
    <col min="14" max="14" width="14.375" style="49" bestFit="1" customWidth="1"/>
    <col min="15" max="15" width="10" style="49" bestFit="1" customWidth="1"/>
    <col min="16" max="16" width="6" style="49" customWidth="1"/>
    <col min="17" max="17" width="25.25" style="49" bestFit="1" customWidth="1"/>
    <col min="18" max="18" width="11" style="49" bestFit="1" customWidth="1"/>
    <col min="19" max="19" width="8.25" style="49" bestFit="1" customWidth="1"/>
    <col min="20" max="22" width="2.5" style="49" customWidth="1"/>
    <col min="23" max="256" width="9" style="49"/>
    <col min="257" max="257" width="15.875" style="49" customWidth="1"/>
    <col min="258" max="258" width="3.875" style="49" bestFit="1" customWidth="1"/>
    <col min="259" max="259" width="38.25" style="49" customWidth="1"/>
    <col min="260" max="260" width="13.875" style="49" bestFit="1" customWidth="1"/>
    <col min="261" max="261" width="13.875" style="49" customWidth="1"/>
    <col min="262" max="262" width="13.125" style="49" bestFit="1" customWidth="1"/>
    <col min="263" max="263" width="6.875" style="49" customWidth="1"/>
    <col min="264" max="264" width="12.125" style="49" bestFit="1" customWidth="1"/>
    <col min="265" max="265" width="10.5" style="49" bestFit="1" customWidth="1"/>
    <col min="266" max="266" width="7" style="49" bestFit="1" customWidth="1"/>
    <col min="267" max="267" width="5.875" style="49" bestFit="1" customWidth="1"/>
    <col min="268" max="268" width="8.75" style="49" bestFit="1" customWidth="1"/>
    <col min="269" max="269" width="5.875" style="49" bestFit="1" customWidth="1"/>
    <col min="270" max="270" width="14.375" style="49" bestFit="1" customWidth="1"/>
    <col min="271" max="271" width="10" style="49" bestFit="1" customWidth="1"/>
    <col min="272" max="272" width="6" style="49" customWidth="1"/>
    <col min="273" max="273" width="25.25" style="49" bestFit="1" customWidth="1"/>
    <col min="274" max="274" width="11" style="49" bestFit="1" customWidth="1"/>
    <col min="275" max="275" width="8.25" style="49" bestFit="1" customWidth="1"/>
    <col min="276" max="278" width="2.5" style="49" customWidth="1"/>
    <col min="279" max="512" width="9" style="49"/>
    <col min="513" max="513" width="15.875" style="49" customWidth="1"/>
    <col min="514" max="514" width="3.875" style="49" bestFit="1" customWidth="1"/>
    <col min="515" max="515" width="38.25" style="49" customWidth="1"/>
    <col min="516" max="516" width="13.875" style="49" bestFit="1" customWidth="1"/>
    <col min="517" max="517" width="13.875" style="49" customWidth="1"/>
    <col min="518" max="518" width="13.125" style="49" bestFit="1" customWidth="1"/>
    <col min="519" max="519" width="6.875" style="49" customWidth="1"/>
    <col min="520" max="520" width="12.125" style="49" bestFit="1" customWidth="1"/>
    <col min="521" max="521" width="10.5" style="49" bestFit="1" customWidth="1"/>
    <col min="522" max="522" width="7" style="49" bestFit="1" customWidth="1"/>
    <col min="523" max="523" width="5.875" style="49" bestFit="1" customWidth="1"/>
    <col min="524" max="524" width="8.75" style="49" bestFit="1" customWidth="1"/>
    <col min="525" max="525" width="5.875" style="49" bestFit="1" customWidth="1"/>
    <col min="526" max="526" width="14.375" style="49" bestFit="1" customWidth="1"/>
    <col min="527" max="527" width="10" style="49" bestFit="1" customWidth="1"/>
    <col min="528" max="528" width="6" style="49" customWidth="1"/>
    <col min="529" max="529" width="25.25" style="49" bestFit="1" customWidth="1"/>
    <col min="530" max="530" width="11" style="49" bestFit="1" customWidth="1"/>
    <col min="531" max="531" width="8.25" style="49" bestFit="1" customWidth="1"/>
    <col min="532" max="534" width="2.5" style="49" customWidth="1"/>
    <col min="535" max="768" width="9" style="49"/>
    <col min="769" max="769" width="15.875" style="49" customWidth="1"/>
    <col min="770" max="770" width="3.875" style="49" bestFit="1" customWidth="1"/>
    <col min="771" max="771" width="38.25" style="49" customWidth="1"/>
    <col min="772" max="772" width="13.875" style="49" bestFit="1" customWidth="1"/>
    <col min="773" max="773" width="13.875" style="49" customWidth="1"/>
    <col min="774" max="774" width="13.125" style="49" bestFit="1" customWidth="1"/>
    <col min="775" max="775" width="6.875" style="49" customWidth="1"/>
    <col min="776" max="776" width="12.125" style="49" bestFit="1" customWidth="1"/>
    <col min="777" max="777" width="10.5" style="49" bestFit="1" customWidth="1"/>
    <col min="778" max="778" width="7" style="49" bestFit="1" customWidth="1"/>
    <col min="779" max="779" width="5.875" style="49" bestFit="1" customWidth="1"/>
    <col min="780" max="780" width="8.75" style="49" bestFit="1" customWidth="1"/>
    <col min="781" max="781" width="5.875" style="49" bestFit="1" customWidth="1"/>
    <col min="782" max="782" width="14.375" style="49" bestFit="1" customWidth="1"/>
    <col min="783" max="783" width="10" style="49" bestFit="1" customWidth="1"/>
    <col min="784" max="784" width="6" style="49" customWidth="1"/>
    <col min="785" max="785" width="25.25" style="49" bestFit="1" customWidth="1"/>
    <col min="786" max="786" width="11" style="49" bestFit="1" customWidth="1"/>
    <col min="787" max="787" width="8.25" style="49" bestFit="1" customWidth="1"/>
    <col min="788" max="790" width="2.5" style="49" customWidth="1"/>
    <col min="791" max="1024" width="9" style="49"/>
    <col min="1025" max="1025" width="15.875" style="49" customWidth="1"/>
    <col min="1026" max="1026" width="3.875" style="49" bestFit="1" customWidth="1"/>
    <col min="1027" max="1027" width="38.25" style="49" customWidth="1"/>
    <col min="1028" max="1028" width="13.875" style="49" bestFit="1" customWidth="1"/>
    <col min="1029" max="1029" width="13.875" style="49" customWidth="1"/>
    <col min="1030" max="1030" width="13.125" style="49" bestFit="1" customWidth="1"/>
    <col min="1031" max="1031" width="6.875" style="49" customWidth="1"/>
    <col min="1032" max="1032" width="12.125" style="49" bestFit="1" customWidth="1"/>
    <col min="1033" max="1033" width="10.5" style="49" bestFit="1" customWidth="1"/>
    <col min="1034" max="1034" width="7" style="49" bestFit="1" customWidth="1"/>
    <col min="1035" max="1035" width="5.875" style="49" bestFit="1" customWidth="1"/>
    <col min="1036" max="1036" width="8.75" style="49" bestFit="1" customWidth="1"/>
    <col min="1037" max="1037" width="5.875" style="49" bestFit="1" customWidth="1"/>
    <col min="1038" max="1038" width="14.375" style="49" bestFit="1" customWidth="1"/>
    <col min="1039" max="1039" width="10" style="49" bestFit="1" customWidth="1"/>
    <col min="1040" max="1040" width="6" style="49" customWidth="1"/>
    <col min="1041" max="1041" width="25.25" style="49" bestFit="1" customWidth="1"/>
    <col min="1042" max="1042" width="11" style="49" bestFit="1" customWidth="1"/>
    <col min="1043" max="1043" width="8.25" style="49" bestFit="1" customWidth="1"/>
    <col min="1044" max="1046" width="2.5" style="49" customWidth="1"/>
    <col min="1047" max="1280" width="9" style="49"/>
    <col min="1281" max="1281" width="15.875" style="49" customWidth="1"/>
    <col min="1282" max="1282" width="3.875" style="49" bestFit="1" customWidth="1"/>
    <col min="1283" max="1283" width="38.25" style="49" customWidth="1"/>
    <col min="1284" max="1284" width="13.875" style="49" bestFit="1" customWidth="1"/>
    <col min="1285" max="1285" width="13.875" style="49" customWidth="1"/>
    <col min="1286" max="1286" width="13.125" style="49" bestFit="1" customWidth="1"/>
    <col min="1287" max="1287" width="6.875" style="49" customWidth="1"/>
    <col min="1288" max="1288" width="12.125" style="49" bestFit="1" customWidth="1"/>
    <col min="1289" max="1289" width="10.5" style="49" bestFit="1" customWidth="1"/>
    <col min="1290" max="1290" width="7" style="49" bestFit="1" customWidth="1"/>
    <col min="1291" max="1291" width="5.875" style="49" bestFit="1" customWidth="1"/>
    <col min="1292" max="1292" width="8.75" style="49" bestFit="1" customWidth="1"/>
    <col min="1293" max="1293" width="5.875" style="49" bestFit="1" customWidth="1"/>
    <col min="1294" max="1294" width="14.375" style="49" bestFit="1" customWidth="1"/>
    <col min="1295" max="1295" width="10" style="49" bestFit="1" customWidth="1"/>
    <col min="1296" max="1296" width="6" style="49" customWidth="1"/>
    <col min="1297" max="1297" width="25.25" style="49" bestFit="1" customWidth="1"/>
    <col min="1298" max="1298" width="11" style="49" bestFit="1" customWidth="1"/>
    <col min="1299" max="1299" width="8.25" style="49" bestFit="1" customWidth="1"/>
    <col min="1300" max="1302" width="2.5" style="49" customWidth="1"/>
    <col min="1303" max="1536" width="9" style="49"/>
    <col min="1537" max="1537" width="15.875" style="49" customWidth="1"/>
    <col min="1538" max="1538" width="3.875" style="49" bestFit="1" customWidth="1"/>
    <col min="1539" max="1539" width="38.25" style="49" customWidth="1"/>
    <col min="1540" max="1540" width="13.875" style="49" bestFit="1" customWidth="1"/>
    <col min="1541" max="1541" width="13.875" style="49" customWidth="1"/>
    <col min="1542" max="1542" width="13.125" style="49" bestFit="1" customWidth="1"/>
    <col min="1543" max="1543" width="6.875" style="49" customWidth="1"/>
    <col min="1544" max="1544" width="12.125" style="49" bestFit="1" customWidth="1"/>
    <col min="1545" max="1545" width="10.5" style="49" bestFit="1" customWidth="1"/>
    <col min="1546" max="1546" width="7" style="49" bestFit="1" customWidth="1"/>
    <col min="1547" max="1547" width="5.875" style="49" bestFit="1" customWidth="1"/>
    <col min="1548" max="1548" width="8.75" style="49" bestFit="1" customWidth="1"/>
    <col min="1549" max="1549" width="5.875" style="49" bestFit="1" customWidth="1"/>
    <col min="1550" max="1550" width="14.375" style="49" bestFit="1" customWidth="1"/>
    <col min="1551" max="1551" width="10" style="49" bestFit="1" customWidth="1"/>
    <col min="1552" max="1552" width="6" style="49" customWidth="1"/>
    <col min="1553" max="1553" width="25.25" style="49" bestFit="1" customWidth="1"/>
    <col min="1554" max="1554" width="11" style="49" bestFit="1" customWidth="1"/>
    <col min="1555" max="1555" width="8.25" style="49" bestFit="1" customWidth="1"/>
    <col min="1556" max="1558" width="2.5" style="49" customWidth="1"/>
    <col min="1559" max="1792" width="9" style="49"/>
    <col min="1793" max="1793" width="15.875" style="49" customWidth="1"/>
    <col min="1794" max="1794" width="3.875" style="49" bestFit="1" customWidth="1"/>
    <col min="1795" max="1795" width="38.25" style="49" customWidth="1"/>
    <col min="1796" max="1796" width="13.875" style="49" bestFit="1" customWidth="1"/>
    <col min="1797" max="1797" width="13.875" style="49" customWidth="1"/>
    <col min="1798" max="1798" width="13.125" style="49" bestFit="1" customWidth="1"/>
    <col min="1799" max="1799" width="6.875" style="49" customWidth="1"/>
    <col min="1800" max="1800" width="12.125" style="49" bestFit="1" customWidth="1"/>
    <col min="1801" max="1801" width="10.5" style="49" bestFit="1" customWidth="1"/>
    <col min="1802" max="1802" width="7" style="49" bestFit="1" customWidth="1"/>
    <col min="1803" max="1803" width="5.875" style="49" bestFit="1" customWidth="1"/>
    <col min="1804" max="1804" width="8.75" style="49" bestFit="1" customWidth="1"/>
    <col min="1805" max="1805" width="5.875" style="49" bestFit="1" customWidth="1"/>
    <col min="1806" max="1806" width="14.375" style="49" bestFit="1" customWidth="1"/>
    <col min="1807" max="1807" width="10" style="49" bestFit="1" customWidth="1"/>
    <col min="1808" max="1808" width="6" style="49" customWidth="1"/>
    <col min="1809" max="1809" width="25.25" style="49" bestFit="1" customWidth="1"/>
    <col min="1810" max="1810" width="11" style="49" bestFit="1" customWidth="1"/>
    <col min="1811" max="1811" width="8.25" style="49" bestFit="1" customWidth="1"/>
    <col min="1812" max="1814" width="2.5" style="49" customWidth="1"/>
    <col min="1815" max="2048" width="9" style="49"/>
    <col min="2049" max="2049" width="15.875" style="49" customWidth="1"/>
    <col min="2050" max="2050" width="3.875" style="49" bestFit="1" customWidth="1"/>
    <col min="2051" max="2051" width="38.25" style="49" customWidth="1"/>
    <col min="2052" max="2052" width="13.875" style="49" bestFit="1" customWidth="1"/>
    <col min="2053" max="2053" width="13.875" style="49" customWidth="1"/>
    <col min="2054" max="2054" width="13.125" style="49" bestFit="1" customWidth="1"/>
    <col min="2055" max="2055" width="6.875" style="49" customWidth="1"/>
    <col min="2056" max="2056" width="12.125" style="49" bestFit="1" customWidth="1"/>
    <col min="2057" max="2057" width="10.5" style="49" bestFit="1" customWidth="1"/>
    <col min="2058" max="2058" width="7" style="49" bestFit="1" customWidth="1"/>
    <col min="2059" max="2059" width="5.875" style="49" bestFit="1" customWidth="1"/>
    <col min="2060" max="2060" width="8.75" style="49" bestFit="1" customWidth="1"/>
    <col min="2061" max="2061" width="5.875" style="49" bestFit="1" customWidth="1"/>
    <col min="2062" max="2062" width="14.375" style="49" bestFit="1" customWidth="1"/>
    <col min="2063" max="2063" width="10" style="49" bestFit="1" customWidth="1"/>
    <col min="2064" max="2064" width="6" style="49" customWidth="1"/>
    <col min="2065" max="2065" width="25.25" style="49" bestFit="1" customWidth="1"/>
    <col min="2066" max="2066" width="11" style="49" bestFit="1" customWidth="1"/>
    <col min="2067" max="2067" width="8.25" style="49" bestFit="1" customWidth="1"/>
    <col min="2068" max="2070" width="2.5" style="49" customWidth="1"/>
    <col min="2071" max="2304" width="9" style="49"/>
    <col min="2305" max="2305" width="15.875" style="49" customWidth="1"/>
    <col min="2306" max="2306" width="3.875" style="49" bestFit="1" customWidth="1"/>
    <col min="2307" max="2307" width="38.25" style="49" customWidth="1"/>
    <col min="2308" max="2308" width="13.875" style="49" bestFit="1" customWidth="1"/>
    <col min="2309" max="2309" width="13.875" style="49" customWidth="1"/>
    <col min="2310" max="2310" width="13.125" style="49" bestFit="1" customWidth="1"/>
    <col min="2311" max="2311" width="6.875" style="49" customWidth="1"/>
    <col min="2312" max="2312" width="12.125" style="49" bestFit="1" customWidth="1"/>
    <col min="2313" max="2313" width="10.5" style="49" bestFit="1" customWidth="1"/>
    <col min="2314" max="2314" width="7" style="49" bestFit="1" customWidth="1"/>
    <col min="2315" max="2315" width="5.875" style="49" bestFit="1" customWidth="1"/>
    <col min="2316" max="2316" width="8.75" style="49" bestFit="1" customWidth="1"/>
    <col min="2317" max="2317" width="5.875" style="49" bestFit="1" customWidth="1"/>
    <col min="2318" max="2318" width="14.375" style="49" bestFit="1" customWidth="1"/>
    <col min="2319" max="2319" width="10" style="49" bestFit="1" customWidth="1"/>
    <col min="2320" max="2320" width="6" style="49" customWidth="1"/>
    <col min="2321" max="2321" width="25.25" style="49" bestFit="1" customWidth="1"/>
    <col min="2322" max="2322" width="11" style="49" bestFit="1" customWidth="1"/>
    <col min="2323" max="2323" width="8.25" style="49" bestFit="1" customWidth="1"/>
    <col min="2324" max="2326" width="2.5" style="49" customWidth="1"/>
    <col min="2327" max="2560" width="9" style="49"/>
    <col min="2561" max="2561" width="15.875" style="49" customWidth="1"/>
    <col min="2562" max="2562" width="3.875" style="49" bestFit="1" customWidth="1"/>
    <col min="2563" max="2563" width="38.25" style="49" customWidth="1"/>
    <col min="2564" max="2564" width="13.875" style="49" bestFit="1" customWidth="1"/>
    <col min="2565" max="2565" width="13.875" style="49" customWidth="1"/>
    <col min="2566" max="2566" width="13.125" style="49" bestFit="1" customWidth="1"/>
    <col min="2567" max="2567" width="6.875" style="49" customWidth="1"/>
    <col min="2568" max="2568" width="12.125" style="49" bestFit="1" customWidth="1"/>
    <col min="2569" max="2569" width="10.5" style="49" bestFit="1" customWidth="1"/>
    <col min="2570" max="2570" width="7" style="49" bestFit="1" customWidth="1"/>
    <col min="2571" max="2571" width="5.875" style="49" bestFit="1" customWidth="1"/>
    <col min="2572" max="2572" width="8.75" style="49" bestFit="1" customWidth="1"/>
    <col min="2573" max="2573" width="5.875" style="49" bestFit="1" customWidth="1"/>
    <col min="2574" max="2574" width="14.375" style="49" bestFit="1" customWidth="1"/>
    <col min="2575" max="2575" width="10" style="49" bestFit="1" customWidth="1"/>
    <col min="2576" max="2576" width="6" style="49" customWidth="1"/>
    <col min="2577" max="2577" width="25.25" style="49" bestFit="1" customWidth="1"/>
    <col min="2578" max="2578" width="11" style="49" bestFit="1" customWidth="1"/>
    <col min="2579" max="2579" width="8.25" style="49" bestFit="1" customWidth="1"/>
    <col min="2580" max="2582" width="2.5" style="49" customWidth="1"/>
    <col min="2583" max="2816" width="9" style="49"/>
    <col min="2817" max="2817" width="15.875" style="49" customWidth="1"/>
    <col min="2818" max="2818" width="3.875" style="49" bestFit="1" customWidth="1"/>
    <col min="2819" max="2819" width="38.25" style="49" customWidth="1"/>
    <col min="2820" max="2820" width="13.875" style="49" bestFit="1" customWidth="1"/>
    <col min="2821" max="2821" width="13.875" style="49" customWidth="1"/>
    <col min="2822" max="2822" width="13.125" style="49" bestFit="1" customWidth="1"/>
    <col min="2823" max="2823" width="6.875" style="49" customWidth="1"/>
    <col min="2824" max="2824" width="12.125" style="49" bestFit="1" customWidth="1"/>
    <col min="2825" max="2825" width="10.5" style="49" bestFit="1" customWidth="1"/>
    <col min="2826" max="2826" width="7" style="49" bestFit="1" customWidth="1"/>
    <col min="2827" max="2827" width="5.875" style="49" bestFit="1" customWidth="1"/>
    <col min="2828" max="2828" width="8.75" style="49" bestFit="1" customWidth="1"/>
    <col min="2829" max="2829" width="5.875" style="49" bestFit="1" customWidth="1"/>
    <col min="2830" max="2830" width="14.375" style="49" bestFit="1" customWidth="1"/>
    <col min="2831" max="2831" width="10" style="49" bestFit="1" customWidth="1"/>
    <col min="2832" max="2832" width="6" style="49" customWidth="1"/>
    <col min="2833" max="2833" width="25.25" style="49" bestFit="1" customWidth="1"/>
    <col min="2834" max="2834" width="11" style="49" bestFit="1" customWidth="1"/>
    <col min="2835" max="2835" width="8.25" style="49" bestFit="1" customWidth="1"/>
    <col min="2836" max="2838" width="2.5" style="49" customWidth="1"/>
    <col min="2839" max="3072" width="9" style="49"/>
    <col min="3073" max="3073" width="15.875" style="49" customWidth="1"/>
    <col min="3074" max="3074" width="3.875" style="49" bestFit="1" customWidth="1"/>
    <col min="3075" max="3075" width="38.25" style="49" customWidth="1"/>
    <col min="3076" max="3076" width="13.875" style="49" bestFit="1" customWidth="1"/>
    <col min="3077" max="3077" width="13.875" style="49" customWidth="1"/>
    <col min="3078" max="3078" width="13.125" style="49" bestFit="1" customWidth="1"/>
    <col min="3079" max="3079" width="6.875" style="49" customWidth="1"/>
    <col min="3080" max="3080" width="12.125" style="49" bestFit="1" customWidth="1"/>
    <col min="3081" max="3081" width="10.5" style="49" bestFit="1" customWidth="1"/>
    <col min="3082" max="3082" width="7" style="49" bestFit="1" customWidth="1"/>
    <col min="3083" max="3083" width="5.875" style="49" bestFit="1" customWidth="1"/>
    <col min="3084" max="3084" width="8.75" style="49" bestFit="1" customWidth="1"/>
    <col min="3085" max="3085" width="5.875" style="49" bestFit="1" customWidth="1"/>
    <col min="3086" max="3086" width="14.375" style="49" bestFit="1" customWidth="1"/>
    <col min="3087" max="3087" width="10" style="49" bestFit="1" customWidth="1"/>
    <col min="3088" max="3088" width="6" style="49" customWidth="1"/>
    <col min="3089" max="3089" width="25.25" style="49" bestFit="1" customWidth="1"/>
    <col min="3090" max="3090" width="11" style="49" bestFit="1" customWidth="1"/>
    <col min="3091" max="3091" width="8.25" style="49" bestFit="1" customWidth="1"/>
    <col min="3092" max="3094" width="2.5" style="49" customWidth="1"/>
    <col min="3095" max="3328" width="9" style="49"/>
    <col min="3329" max="3329" width="15.875" style="49" customWidth="1"/>
    <col min="3330" max="3330" width="3.875" style="49" bestFit="1" customWidth="1"/>
    <col min="3331" max="3331" width="38.25" style="49" customWidth="1"/>
    <col min="3332" max="3332" width="13.875" style="49" bestFit="1" customWidth="1"/>
    <col min="3333" max="3333" width="13.875" style="49" customWidth="1"/>
    <col min="3334" max="3334" width="13.125" style="49" bestFit="1" customWidth="1"/>
    <col min="3335" max="3335" width="6.875" style="49" customWidth="1"/>
    <col min="3336" max="3336" width="12.125" style="49" bestFit="1" customWidth="1"/>
    <col min="3337" max="3337" width="10.5" style="49" bestFit="1" customWidth="1"/>
    <col min="3338" max="3338" width="7" style="49" bestFit="1" customWidth="1"/>
    <col min="3339" max="3339" width="5.875" style="49" bestFit="1" customWidth="1"/>
    <col min="3340" max="3340" width="8.75" style="49" bestFit="1" customWidth="1"/>
    <col min="3341" max="3341" width="5.875" style="49" bestFit="1" customWidth="1"/>
    <col min="3342" max="3342" width="14.375" style="49" bestFit="1" customWidth="1"/>
    <col min="3343" max="3343" width="10" style="49" bestFit="1" customWidth="1"/>
    <col min="3344" max="3344" width="6" style="49" customWidth="1"/>
    <col min="3345" max="3345" width="25.25" style="49" bestFit="1" customWidth="1"/>
    <col min="3346" max="3346" width="11" style="49" bestFit="1" customWidth="1"/>
    <col min="3347" max="3347" width="8.25" style="49" bestFit="1" customWidth="1"/>
    <col min="3348" max="3350" width="2.5" style="49" customWidth="1"/>
    <col min="3351" max="3584" width="9" style="49"/>
    <col min="3585" max="3585" width="15.875" style="49" customWidth="1"/>
    <col min="3586" max="3586" width="3.875" style="49" bestFit="1" customWidth="1"/>
    <col min="3587" max="3587" width="38.25" style="49" customWidth="1"/>
    <col min="3588" max="3588" width="13.875" style="49" bestFit="1" customWidth="1"/>
    <col min="3589" max="3589" width="13.875" style="49" customWidth="1"/>
    <col min="3590" max="3590" width="13.125" style="49" bestFit="1" customWidth="1"/>
    <col min="3591" max="3591" width="6.875" style="49" customWidth="1"/>
    <col min="3592" max="3592" width="12.125" style="49" bestFit="1" customWidth="1"/>
    <col min="3593" max="3593" width="10.5" style="49" bestFit="1" customWidth="1"/>
    <col min="3594" max="3594" width="7" style="49" bestFit="1" customWidth="1"/>
    <col min="3595" max="3595" width="5.875" style="49" bestFit="1" customWidth="1"/>
    <col min="3596" max="3596" width="8.75" style="49" bestFit="1" customWidth="1"/>
    <col min="3597" max="3597" width="5.875" style="49" bestFit="1" customWidth="1"/>
    <col min="3598" max="3598" width="14.375" style="49" bestFit="1" customWidth="1"/>
    <col min="3599" max="3599" width="10" style="49" bestFit="1" customWidth="1"/>
    <col min="3600" max="3600" width="6" style="49" customWidth="1"/>
    <col min="3601" max="3601" width="25.25" style="49" bestFit="1" customWidth="1"/>
    <col min="3602" max="3602" width="11" style="49" bestFit="1" customWidth="1"/>
    <col min="3603" max="3603" width="8.25" style="49" bestFit="1" customWidth="1"/>
    <col min="3604" max="3606" width="2.5" style="49" customWidth="1"/>
    <col min="3607" max="3840" width="9" style="49"/>
    <col min="3841" max="3841" width="15.875" style="49" customWidth="1"/>
    <col min="3842" max="3842" width="3.875" style="49" bestFit="1" customWidth="1"/>
    <col min="3843" max="3843" width="38.25" style="49" customWidth="1"/>
    <col min="3844" max="3844" width="13.875" style="49" bestFit="1" customWidth="1"/>
    <col min="3845" max="3845" width="13.875" style="49" customWidth="1"/>
    <col min="3846" max="3846" width="13.125" style="49" bestFit="1" customWidth="1"/>
    <col min="3847" max="3847" width="6.875" style="49" customWidth="1"/>
    <col min="3848" max="3848" width="12.125" style="49" bestFit="1" customWidth="1"/>
    <col min="3849" max="3849" width="10.5" style="49" bestFit="1" customWidth="1"/>
    <col min="3850" max="3850" width="7" style="49" bestFit="1" customWidth="1"/>
    <col min="3851" max="3851" width="5.875" style="49" bestFit="1" customWidth="1"/>
    <col min="3852" max="3852" width="8.75" style="49" bestFit="1" customWidth="1"/>
    <col min="3853" max="3853" width="5.875" style="49" bestFit="1" customWidth="1"/>
    <col min="3854" max="3854" width="14.375" style="49" bestFit="1" customWidth="1"/>
    <col min="3855" max="3855" width="10" style="49" bestFit="1" customWidth="1"/>
    <col min="3856" max="3856" width="6" style="49" customWidth="1"/>
    <col min="3857" max="3857" width="25.25" style="49" bestFit="1" customWidth="1"/>
    <col min="3858" max="3858" width="11" style="49" bestFit="1" customWidth="1"/>
    <col min="3859" max="3859" width="8.25" style="49" bestFit="1" customWidth="1"/>
    <col min="3860" max="3862" width="2.5" style="49" customWidth="1"/>
    <col min="3863" max="4096" width="9" style="49"/>
    <col min="4097" max="4097" width="15.875" style="49" customWidth="1"/>
    <col min="4098" max="4098" width="3.875" style="49" bestFit="1" customWidth="1"/>
    <col min="4099" max="4099" width="38.25" style="49" customWidth="1"/>
    <col min="4100" max="4100" width="13.875" style="49" bestFit="1" customWidth="1"/>
    <col min="4101" max="4101" width="13.875" style="49" customWidth="1"/>
    <col min="4102" max="4102" width="13.125" style="49" bestFit="1" customWidth="1"/>
    <col min="4103" max="4103" width="6.875" style="49" customWidth="1"/>
    <col min="4104" max="4104" width="12.125" style="49" bestFit="1" customWidth="1"/>
    <col min="4105" max="4105" width="10.5" style="49" bestFit="1" customWidth="1"/>
    <col min="4106" max="4106" width="7" style="49" bestFit="1" customWidth="1"/>
    <col min="4107" max="4107" width="5.875" style="49" bestFit="1" customWidth="1"/>
    <col min="4108" max="4108" width="8.75" style="49" bestFit="1" customWidth="1"/>
    <col min="4109" max="4109" width="5.875" style="49" bestFit="1" customWidth="1"/>
    <col min="4110" max="4110" width="14.375" style="49" bestFit="1" customWidth="1"/>
    <col min="4111" max="4111" width="10" style="49" bestFit="1" customWidth="1"/>
    <col min="4112" max="4112" width="6" style="49" customWidth="1"/>
    <col min="4113" max="4113" width="25.25" style="49" bestFit="1" customWidth="1"/>
    <col min="4114" max="4114" width="11" style="49" bestFit="1" customWidth="1"/>
    <col min="4115" max="4115" width="8.25" style="49" bestFit="1" customWidth="1"/>
    <col min="4116" max="4118" width="2.5" style="49" customWidth="1"/>
    <col min="4119" max="4352" width="9" style="49"/>
    <col min="4353" max="4353" width="15.875" style="49" customWidth="1"/>
    <col min="4354" max="4354" width="3.875" style="49" bestFit="1" customWidth="1"/>
    <col min="4355" max="4355" width="38.25" style="49" customWidth="1"/>
    <col min="4356" max="4356" width="13.875" style="49" bestFit="1" customWidth="1"/>
    <col min="4357" max="4357" width="13.875" style="49" customWidth="1"/>
    <col min="4358" max="4358" width="13.125" style="49" bestFit="1" customWidth="1"/>
    <col min="4359" max="4359" width="6.875" style="49" customWidth="1"/>
    <col min="4360" max="4360" width="12.125" style="49" bestFit="1" customWidth="1"/>
    <col min="4361" max="4361" width="10.5" style="49" bestFit="1" customWidth="1"/>
    <col min="4362" max="4362" width="7" style="49" bestFit="1" customWidth="1"/>
    <col min="4363" max="4363" width="5.875" style="49" bestFit="1" customWidth="1"/>
    <col min="4364" max="4364" width="8.75" style="49" bestFit="1" customWidth="1"/>
    <col min="4365" max="4365" width="5.875" style="49" bestFit="1" customWidth="1"/>
    <col min="4366" max="4366" width="14.375" style="49" bestFit="1" customWidth="1"/>
    <col min="4367" max="4367" width="10" style="49" bestFit="1" customWidth="1"/>
    <col min="4368" max="4368" width="6" style="49" customWidth="1"/>
    <col min="4369" max="4369" width="25.25" style="49" bestFit="1" customWidth="1"/>
    <col min="4370" max="4370" width="11" style="49" bestFit="1" customWidth="1"/>
    <col min="4371" max="4371" width="8.25" style="49" bestFit="1" customWidth="1"/>
    <col min="4372" max="4374" width="2.5" style="49" customWidth="1"/>
    <col min="4375" max="4608" width="9" style="49"/>
    <col min="4609" max="4609" width="15.875" style="49" customWidth="1"/>
    <col min="4610" max="4610" width="3.875" style="49" bestFit="1" customWidth="1"/>
    <col min="4611" max="4611" width="38.25" style="49" customWidth="1"/>
    <col min="4612" max="4612" width="13.875" style="49" bestFit="1" customWidth="1"/>
    <col min="4613" max="4613" width="13.875" style="49" customWidth="1"/>
    <col min="4614" max="4614" width="13.125" style="49" bestFit="1" customWidth="1"/>
    <col min="4615" max="4615" width="6.875" style="49" customWidth="1"/>
    <col min="4616" max="4616" width="12.125" style="49" bestFit="1" customWidth="1"/>
    <col min="4617" max="4617" width="10.5" style="49" bestFit="1" customWidth="1"/>
    <col min="4618" max="4618" width="7" style="49" bestFit="1" customWidth="1"/>
    <col min="4619" max="4619" width="5.875" style="49" bestFit="1" customWidth="1"/>
    <col min="4620" max="4620" width="8.75" style="49" bestFit="1" customWidth="1"/>
    <col min="4621" max="4621" width="5.875" style="49" bestFit="1" customWidth="1"/>
    <col min="4622" max="4622" width="14.375" style="49" bestFit="1" customWidth="1"/>
    <col min="4623" max="4623" width="10" style="49" bestFit="1" customWidth="1"/>
    <col min="4624" max="4624" width="6" style="49" customWidth="1"/>
    <col min="4625" max="4625" width="25.25" style="49" bestFit="1" customWidth="1"/>
    <col min="4626" max="4626" width="11" style="49" bestFit="1" customWidth="1"/>
    <col min="4627" max="4627" width="8.25" style="49" bestFit="1" customWidth="1"/>
    <col min="4628" max="4630" width="2.5" style="49" customWidth="1"/>
    <col min="4631" max="4864" width="9" style="49"/>
    <col min="4865" max="4865" width="15.875" style="49" customWidth="1"/>
    <col min="4866" max="4866" width="3.875" style="49" bestFit="1" customWidth="1"/>
    <col min="4867" max="4867" width="38.25" style="49" customWidth="1"/>
    <col min="4868" max="4868" width="13.875" style="49" bestFit="1" customWidth="1"/>
    <col min="4869" max="4869" width="13.875" style="49" customWidth="1"/>
    <col min="4870" max="4870" width="13.125" style="49" bestFit="1" customWidth="1"/>
    <col min="4871" max="4871" width="6.875" style="49" customWidth="1"/>
    <col min="4872" max="4872" width="12.125" style="49" bestFit="1" customWidth="1"/>
    <col min="4873" max="4873" width="10.5" style="49" bestFit="1" customWidth="1"/>
    <col min="4874" max="4874" width="7" style="49" bestFit="1" customWidth="1"/>
    <col min="4875" max="4875" width="5.875" style="49" bestFit="1" customWidth="1"/>
    <col min="4876" max="4876" width="8.75" style="49" bestFit="1" customWidth="1"/>
    <col min="4877" max="4877" width="5.875" style="49" bestFit="1" customWidth="1"/>
    <col min="4878" max="4878" width="14.375" style="49" bestFit="1" customWidth="1"/>
    <col min="4879" max="4879" width="10" style="49" bestFit="1" customWidth="1"/>
    <col min="4880" max="4880" width="6" style="49" customWidth="1"/>
    <col min="4881" max="4881" width="25.25" style="49" bestFit="1" customWidth="1"/>
    <col min="4882" max="4882" width="11" style="49" bestFit="1" customWidth="1"/>
    <col min="4883" max="4883" width="8.25" style="49" bestFit="1" customWidth="1"/>
    <col min="4884" max="4886" width="2.5" style="49" customWidth="1"/>
    <col min="4887" max="5120" width="9" style="49"/>
    <col min="5121" max="5121" width="15.875" style="49" customWidth="1"/>
    <col min="5122" max="5122" width="3.875" style="49" bestFit="1" customWidth="1"/>
    <col min="5123" max="5123" width="38.25" style="49" customWidth="1"/>
    <col min="5124" max="5124" width="13.875" style="49" bestFit="1" customWidth="1"/>
    <col min="5125" max="5125" width="13.875" style="49" customWidth="1"/>
    <col min="5126" max="5126" width="13.125" style="49" bestFit="1" customWidth="1"/>
    <col min="5127" max="5127" width="6.875" style="49" customWidth="1"/>
    <col min="5128" max="5128" width="12.125" style="49" bestFit="1" customWidth="1"/>
    <col min="5129" max="5129" width="10.5" style="49" bestFit="1" customWidth="1"/>
    <col min="5130" max="5130" width="7" style="49" bestFit="1" customWidth="1"/>
    <col min="5131" max="5131" width="5.875" style="49" bestFit="1" customWidth="1"/>
    <col min="5132" max="5132" width="8.75" style="49" bestFit="1" customWidth="1"/>
    <col min="5133" max="5133" width="5.875" style="49" bestFit="1" customWidth="1"/>
    <col min="5134" max="5134" width="14.375" style="49" bestFit="1" customWidth="1"/>
    <col min="5135" max="5135" width="10" style="49" bestFit="1" customWidth="1"/>
    <col min="5136" max="5136" width="6" style="49" customWidth="1"/>
    <col min="5137" max="5137" width="25.25" style="49" bestFit="1" customWidth="1"/>
    <col min="5138" max="5138" width="11" style="49" bestFit="1" customWidth="1"/>
    <col min="5139" max="5139" width="8.25" style="49" bestFit="1" customWidth="1"/>
    <col min="5140" max="5142" width="2.5" style="49" customWidth="1"/>
    <col min="5143" max="5376" width="9" style="49"/>
    <col min="5377" max="5377" width="15.875" style="49" customWidth="1"/>
    <col min="5378" max="5378" width="3.875" style="49" bestFit="1" customWidth="1"/>
    <col min="5379" max="5379" width="38.25" style="49" customWidth="1"/>
    <col min="5380" max="5380" width="13.875" style="49" bestFit="1" customWidth="1"/>
    <col min="5381" max="5381" width="13.875" style="49" customWidth="1"/>
    <col min="5382" max="5382" width="13.125" style="49" bestFit="1" customWidth="1"/>
    <col min="5383" max="5383" width="6.875" style="49" customWidth="1"/>
    <col min="5384" max="5384" width="12.125" style="49" bestFit="1" customWidth="1"/>
    <col min="5385" max="5385" width="10.5" style="49" bestFit="1" customWidth="1"/>
    <col min="5386" max="5386" width="7" style="49" bestFit="1" customWidth="1"/>
    <col min="5387" max="5387" width="5.875" style="49" bestFit="1" customWidth="1"/>
    <col min="5388" max="5388" width="8.75" style="49" bestFit="1" customWidth="1"/>
    <col min="5389" max="5389" width="5.875" style="49" bestFit="1" customWidth="1"/>
    <col min="5390" max="5390" width="14.375" style="49" bestFit="1" customWidth="1"/>
    <col min="5391" max="5391" width="10" style="49" bestFit="1" customWidth="1"/>
    <col min="5392" max="5392" width="6" style="49" customWidth="1"/>
    <col min="5393" max="5393" width="25.25" style="49" bestFit="1" customWidth="1"/>
    <col min="5394" max="5394" width="11" style="49" bestFit="1" customWidth="1"/>
    <col min="5395" max="5395" width="8.25" style="49" bestFit="1" customWidth="1"/>
    <col min="5396" max="5398" width="2.5" style="49" customWidth="1"/>
    <col min="5399" max="5632" width="9" style="49"/>
    <col min="5633" max="5633" width="15.875" style="49" customWidth="1"/>
    <col min="5634" max="5634" width="3.875" style="49" bestFit="1" customWidth="1"/>
    <col min="5635" max="5635" width="38.25" style="49" customWidth="1"/>
    <col min="5636" max="5636" width="13.875" style="49" bestFit="1" customWidth="1"/>
    <col min="5637" max="5637" width="13.875" style="49" customWidth="1"/>
    <col min="5638" max="5638" width="13.125" style="49" bestFit="1" customWidth="1"/>
    <col min="5639" max="5639" width="6.875" style="49" customWidth="1"/>
    <col min="5640" max="5640" width="12.125" style="49" bestFit="1" customWidth="1"/>
    <col min="5641" max="5641" width="10.5" style="49" bestFit="1" customWidth="1"/>
    <col min="5642" max="5642" width="7" style="49" bestFit="1" customWidth="1"/>
    <col min="5643" max="5643" width="5.875" style="49" bestFit="1" customWidth="1"/>
    <col min="5644" max="5644" width="8.75" style="49" bestFit="1" customWidth="1"/>
    <col min="5645" max="5645" width="5.875" style="49" bestFit="1" customWidth="1"/>
    <col min="5646" max="5646" width="14.375" style="49" bestFit="1" customWidth="1"/>
    <col min="5647" max="5647" width="10" style="49" bestFit="1" customWidth="1"/>
    <col min="5648" max="5648" width="6" style="49" customWidth="1"/>
    <col min="5649" max="5649" width="25.25" style="49" bestFit="1" customWidth="1"/>
    <col min="5650" max="5650" width="11" style="49" bestFit="1" customWidth="1"/>
    <col min="5651" max="5651" width="8.25" style="49" bestFit="1" customWidth="1"/>
    <col min="5652" max="5654" width="2.5" style="49" customWidth="1"/>
    <col min="5655" max="5888" width="9" style="49"/>
    <col min="5889" max="5889" width="15.875" style="49" customWidth="1"/>
    <col min="5890" max="5890" width="3.875" style="49" bestFit="1" customWidth="1"/>
    <col min="5891" max="5891" width="38.25" style="49" customWidth="1"/>
    <col min="5892" max="5892" width="13.875" style="49" bestFit="1" customWidth="1"/>
    <col min="5893" max="5893" width="13.875" style="49" customWidth="1"/>
    <col min="5894" max="5894" width="13.125" style="49" bestFit="1" customWidth="1"/>
    <col min="5895" max="5895" width="6.875" style="49" customWidth="1"/>
    <col min="5896" max="5896" width="12.125" style="49" bestFit="1" customWidth="1"/>
    <col min="5897" max="5897" width="10.5" style="49" bestFit="1" customWidth="1"/>
    <col min="5898" max="5898" width="7" style="49" bestFit="1" customWidth="1"/>
    <col min="5899" max="5899" width="5.875" style="49" bestFit="1" customWidth="1"/>
    <col min="5900" max="5900" width="8.75" style="49" bestFit="1" customWidth="1"/>
    <col min="5901" max="5901" width="5.875" style="49" bestFit="1" customWidth="1"/>
    <col min="5902" max="5902" width="14.375" style="49" bestFit="1" customWidth="1"/>
    <col min="5903" max="5903" width="10" style="49" bestFit="1" customWidth="1"/>
    <col min="5904" max="5904" width="6" style="49" customWidth="1"/>
    <col min="5905" max="5905" width="25.25" style="49" bestFit="1" customWidth="1"/>
    <col min="5906" max="5906" width="11" style="49" bestFit="1" customWidth="1"/>
    <col min="5907" max="5907" width="8.25" style="49" bestFit="1" customWidth="1"/>
    <col min="5908" max="5910" width="2.5" style="49" customWidth="1"/>
    <col min="5911" max="6144" width="9" style="49"/>
    <col min="6145" max="6145" width="15.875" style="49" customWidth="1"/>
    <col min="6146" max="6146" width="3.875" style="49" bestFit="1" customWidth="1"/>
    <col min="6147" max="6147" width="38.25" style="49" customWidth="1"/>
    <col min="6148" max="6148" width="13.875" style="49" bestFit="1" customWidth="1"/>
    <col min="6149" max="6149" width="13.875" style="49" customWidth="1"/>
    <col min="6150" max="6150" width="13.125" style="49" bestFit="1" customWidth="1"/>
    <col min="6151" max="6151" width="6.875" style="49" customWidth="1"/>
    <col min="6152" max="6152" width="12.125" style="49" bestFit="1" customWidth="1"/>
    <col min="6153" max="6153" width="10.5" style="49" bestFit="1" customWidth="1"/>
    <col min="6154" max="6154" width="7" style="49" bestFit="1" customWidth="1"/>
    <col min="6155" max="6155" width="5.875" style="49" bestFit="1" customWidth="1"/>
    <col min="6156" max="6156" width="8.75" style="49" bestFit="1" customWidth="1"/>
    <col min="6157" max="6157" width="5.875" style="49" bestFit="1" customWidth="1"/>
    <col min="6158" max="6158" width="14.375" style="49" bestFit="1" customWidth="1"/>
    <col min="6159" max="6159" width="10" style="49" bestFit="1" customWidth="1"/>
    <col min="6160" max="6160" width="6" style="49" customWidth="1"/>
    <col min="6161" max="6161" width="25.25" style="49" bestFit="1" customWidth="1"/>
    <col min="6162" max="6162" width="11" style="49" bestFit="1" customWidth="1"/>
    <col min="6163" max="6163" width="8.25" style="49" bestFit="1" customWidth="1"/>
    <col min="6164" max="6166" width="2.5" style="49" customWidth="1"/>
    <col min="6167" max="6400" width="9" style="49"/>
    <col min="6401" max="6401" width="15.875" style="49" customWidth="1"/>
    <col min="6402" max="6402" width="3.875" style="49" bestFit="1" customWidth="1"/>
    <col min="6403" max="6403" width="38.25" style="49" customWidth="1"/>
    <col min="6404" max="6404" width="13.875" style="49" bestFit="1" customWidth="1"/>
    <col min="6405" max="6405" width="13.875" style="49" customWidth="1"/>
    <col min="6406" max="6406" width="13.125" style="49" bestFit="1" customWidth="1"/>
    <col min="6407" max="6407" width="6.875" style="49" customWidth="1"/>
    <col min="6408" max="6408" width="12.125" style="49" bestFit="1" customWidth="1"/>
    <col min="6409" max="6409" width="10.5" style="49" bestFit="1" customWidth="1"/>
    <col min="6410" max="6410" width="7" style="49" bestFit="1" customWidth="1"/>
    <col min="6411" max="6411" width="5.875" style="49" bestFit="1" customWidth="1"/>
    <col min="6412" max="6412" width="8.75" style="49" bestFit="1" customWidth="1"/>
    <col min="6413" max="6413" width="5.875" style="49" bestFit="1" customWidth="1"/>
    <col min="6414" max="6414" width="14.375" style="49" bestFit="1" customWidth="1"/>
    <col min="6415" max="6415" width="10" style="49" bestFit="1" customWidth="1"/>
    <col min="6416" max="6416" width="6" style="49" customWidth="1"/>
    <col min="6417" max="6417" width="25.25" style="49" bestFit="1" customWidth="1"/>
    <col min="6418" max="6418" width="11" style="49" bestFit="1" customWidth="1"/>
    <col min="6419" max="6419" width="8.25" style="49" bestFit="1" customWidth="1"/>
    <col min="6420" max="6422" width="2.5" style="49" customWidth="1"/>
    <col min="6423" max="6656" width="9" style="49"/>
    <col min="6657" max="6657" width="15.875" style="49" customWidth="1"/>
    <col min="6658" max="6658" width="3.875" style="49" bestFit="1" customWidth="1"/>
    <col min="6659" max="6659" width="38.25" style="49" customWidth="1"/>
    <col min="6660" max="6660" width="13.875" style="49" bestFit="1" customWidth="1"/>
    <col min="6661" max="6661" width="13.875" style="49" customWidth="1"/>
    <col min="6662" max="6662" width="13.125" style="49" bestFit="1" customWidth="1"/>
    <col min="6663" max="6663" width="6.875" style="49" customWidth="1"/>
    <col min="6664" max="6664" width="12.125" style="49" bestFit="1" customWidth="1"/>
    <col min="6665" max="6665" width="10.5" style="49" bestFit="1" customWidth="1"/>
    <col min="6666" max="6666" width="7" style="49" bestFit="1" customWidth="1"/>
    <col min="6667" max="6667" width="5.875" style="49" bestFit="1" customWidth="1"/>
    <col min="6668" max="6668" width="8.75" style="49" bestFit="1" customWidth="1"/>
    <col min="6669" max="6669" width="5.875" style="49" bestFit="1" customWidth="1"/>
    <col min="6670" max="6670" width="14.375" style="49" bestFit="1" customWidth="1"/>
    <col min="6671" max="6671" width="10" style="49" bestFit="1" customWidth="1"/>
    <col min="6672" max="6672" width="6" style="49" customWidth="1"/>
    <col min="6673" max="6673" width="25.25" style="49" bestFit="1" customWidth="1"/>
    <col min="6674" max="6674" width="11" style="49" bestFit="1" customWidth="1"/>
    <col min="6675" max="6675" width="8.25" style="49" bestFit="1" customWidth="1"/>
    <col min="6676" max="6678" width="2.5" style="49" customWidth="1"/>
    <col min="6679" max="6912" width="9" style="49"/>
    <col min="6913" max="6913" width="15.875" style="49" customWidth="1"/>
    <col min="6914" max="6914" width="3.875" style="49" bestFit="1" customWidth="1"/>
    <col min="6915" max="6915" width="38.25" style="49" customWidth="1"/>
    <col min="6916" max="6916" width="13.875" style="49" bestFit="1" customWidth="1"/>
    <col min="6917" max="6917" width="13.875" style="49" customWidth="1"/>
    <col min="6918" max="6918" width="13.125" style="49" bestFit="1" customWidth="1"/>
    <col min="6919" max="6919" width="6.875" style="49" customWidth="1"/>
    <col min="6920" max="6920" width="12.125" style="49" bestFit="1" customWidth="1"/>
    <col min="6921" max="6921" width="10.5" style="49" bestFit="1" customWidth="1"/>
    <col min="6922" max="6922" width="7" style="49" bestFit="1" customWidth="1"/>
    <col min="6923" max="6923" width="5.875" style="49" bestFit="1" customWidth="1"/>
    <col min="6924" max="6924" width="8.75" style="49" bestFit="1" customWidth="1"/>
    <col min="6925" max="6925" width="5.875" style="49" bestFit="1" customWidth="1"/>
    <col min="6926" max="6926" width="14.375" style="49" bestFit="1" customWidth="1"/>
    <col min="6927" max="6927" width="10" style="49" bestFit="1" customWidth="1"/>
    <col min="6928" max="6928" width="6" style="49" customWidth="1"/>
    <col min="6929" max="6929" width="25.25" style="49" bestFit="1" customWidth="1"/>
    <col min="6930" max="6930" width="11" style="49" bestFit="1" customWidth="1"/>
    <col min="6931" max="6931" width="8.25" style="49" bestFit="1" customWidth="1"/>
    <col min="6932" max="6934" width="2.5" style="49" customWidth="1"/>
    <col min="6935" max="7168" width="9" style="49"/>
    <col min="7169" max="7169" width="15.875" style="49" customWidth="1"/>
    <col min="7170" max="7170" width="3.875" style="49" bestFit="1" customWidth="1"/>
    <col min="7171" max="7171" width="38.25" style="49" customWidth="1"/>
    <col min="7172" max="7172" width="13.875" style="49" bestFit="1" customWidth="1"/>
    <col min="7173" max="7173" width="13.875" style="49" customWidth="1"/>
    <col min="7174" max="7174" width="13.125" style="49" bestFit="1" customWidth="1"/>
    <col min="7175" max="7175" width="6.875" style="49" customWidth="1"/>
    <col min="7176" max="7176" width="12.125" style="49" bestFit="1" customWidth="1"/>
    <col min="7177" max="7177" width="10.5" style="49" bestFit="1" customWidth="1"/>
    <col min="7178" max="7178" width="7" style="49" bestFit="1" customWidth="1"/>
    <col min="7179" max="7179" width="5.875" style="49" bestFit="1" customWidth="1"/>
    <col min="7180" max="7180" width="8.75" style="49" bestFit="1" customWidth="1"/>
    <col min="7181" max="7181" width="5.875" style="49" bestFit="1" customWidth="1"/>
    <col min="7182" max="7182" width="14.375" style="49" bestFit="1" customWidth="1"/>
    <col min="7183" max="7183" width="10" style="49" bestFit="1" customWidth="1"/>
    <col min="7184" max="7184" width="6" style="49" customWidth="1"/>
    <col min="7185" max="7185" width="25.25" style="49" bestFit="1" customWidth="1"/>
    <col min="7186" max="7186" width="11" style="49" bestFit="1" customWidth="1"/>
    <col min="7187" max="7187" width="8.25" style="49" bestFit="1" customWidth="1"/>
    <col min="7188" max="7190" width="2.5" style="49" customWidth="1"/>
    <col min="7191" max="7424" width="9" style="49"/>
    <col min="7425" max="7425" width="15.875" style="49" customWidth="1"/>
    <col min="7426" max="7426" width="3.875" style="49" bestFit="1" customWidth="1"/>
    <col min="7427" max="7427" width="38.25" style="49" customWidth="1"/>
    <col min="7428" max="7428" width="13.875" style="49" bestFit="1" customWidth="1"/>
    <col min="7429" max="7429" width="13.875" style="49" customWidth="1"/>
    <col min="7430" max="7430" width="13.125" style="49" bestFit="1" customWidth="1"/>
    <col min="7431" max="7431" width="6.875" style="49" customWidth="1"/>
    <col min="7432" max="7432" width="12.125" style="49" bestFit="1" customWidth="1"/>
    <col min="7433" max="7433" width="10.5" style="49" bestFit="1" customWidth="1"/>
    <col min="7434" max="7434" width="7" style="49" bestFit="1" customWidth="1"/>
    <col min="7435" max="7435" width="5.875" style="49" bestFit="1" customWidth="1"/>
    <col min="7436" max="7436" width="8.75" style="49" bestFit="1" customWidth="1"/>
    <col min="7437" max="7437" width="5.875" style="49" bestFit="1" customWidth="1"/>
    <col min="7438" max="7438" width="14.375" style="49" bestFit="1" customWidth="1"/>
    <col min="7439" max="7439" width="10" style="49" bestFit="1" customWidth="1"/>
    <col min="7440" max="7440" width="6" style="49" customWidth="1"/>
    <col min="7441" max="7441" width="25.25" style="49" bestFit="1" customWidth="1"/>
    <col min="7442" max="7442" width="11" style="49" bestFit="1" customWidth="1"/>
    <col min="7443" max="7443" width="8.25" style="49" bestFit="1" customWidth="1"/>
    <col min="7444" max="7446" width="2.5" style="49" customWidth="1"/>
    <col min="7447" max="7680" width="9" style="49"/>
    <col min="7681" max="7681" width="15.875" style="49" customWidth="1"/>
    <col min="7682" max="7682" width="3.875" style="49" bestFit="1" customWidth="1"/>
    <col min="7683" max="7683" width="38.25" style="49" customWidth="1"/>
    <col min="7684" max="7684" width="13.875" style="49" bestFit="1" customWidth="1"/>
    <col min="7685" max="7685" width="13.875" style="49" customWidth="1"/>
    <col min="7686" max="7686" width="13.125" style="49" bestFit="1" customWidth="1"/>
    <col min="7687" max="7687" width="6.875" style="49" customWidth="1"/>
    <col min="7688" max="7688" width="12.125" style="49" bestFit="1" customWidth="1"/>
    <col min="7689" max="7689" width="10.5" style="49" bestFit="1" customWidth="1"/>
    <col min="7690" max="7690" width="7" style="49" bestFit="1" customWidth="1"/>
    <col min="7691" max="7691" width="5.875" style="49" bestFit="1" customWidth="1"/>
    <col min="7692" max="7692" width="8.75" style="49" bestFit="1" customWidth="1"/>
    <col min="7693" max="7693" width="5.875" style="49" bestFit="1" customWidth="1"/>
    <col min="7694" max="7694" width="14.375" style="49" bestFit="1" customWidth="1"/>
    <col min="7695" max="7695" width="10" style="49" bestFit="1" customWidth="1"/>
    <col min="7696" max="7696" width="6" style="49" customWidth="1"/>
    <col min="7697" max="7697" width="25.25" style="49" bestFit="1" customWidth="1"/>
    <col min="7698" max="7698" width="11" style="49" bestFit="1" customWidth="1"/>
    <col min="7699" max="7699" width="8.25" style="49" bestFit="1" customWidth="1"/>
    <col min="7700" max="7702" width="2.5" style="49" customWidth="1"/>
    <col min="7703" max="7936" width="9" style="49"/>
    <col min="7937" max="7937" width="15.875" style="49" customWidth="1"/>
    <col min="7938" max="7938" width="3.875" style="49" bestFit="1" customWidth="1"/>
    <col min="7939" max="7939" width="38.25" style="49" customWidth="1"/>
    <col min="7940" max="7940" width="13.875" style="49" bestFit="1" customWidth="1"/>
    <col min="7941" max="7941" width="13.875" style="49" customWidth="1"/>
    <col min="7942" max="7942" width="13.125" style="49" bestFit="1" customWidth="1"/>
    <col min="7943" max="7943" width="6.875" style="49" customWidth="1"/>
    <col min="7944" max="7944" width="12.125" style="49" bestFit="1" customWidth="1"/>
    <col min="7945" max="7945" width="10.5" style="49" bestFit="1" customWidth="1"/>
    <col min="7946" max="7946" width="7" style="49" bestFit="1" customWidth="1"/>
    <col min="7947" max="7947" width="5.875" style="49" bestFit="1" customWidth="1"/>
    <col min="7948" max="7948" width="8.75" style="49" bestFit="1" customWidth="1"/>
    <col min="7949" max="7949" width="5.875" style="49" bestFit="1" customWidth="1"/>
    <col min="7950" max="7950" width="14.375" style="49" bestFit="1" customWidth="1"/>
    <col min="7951" max="7951" width="10" style="49" bestFit="1" customWidth="1"/>
    <col min="7952" max="7952" width="6" style="49" customWidth="1"/>
    <col min="7953" max="7953" width="25.25" style="49" bestFit="1" customWidth="1"/>
    <col min="7954" max="7954" width="11" style="49" bestFit="1" customWidth="1"/>
    <col min="7955" max="7955" width="8.25" style="49" bestFit="1" customWidth="1"/>
    <col min="7956" max="7958" width="2.5" style="49" customWidth="1"/>
    <col min="7959" max="8192" width="9" style="49"/>
    <col min="8193" max="8193" width="15.875" style="49" customWidth="1"/>
    <col min="8194" max="8194" width="3.875" style="49" bestFit="1" customWidth="1"/>
    <col min="8195" max="8195" width="38.25" style="49" customWidth="1"/>
    <col min="8196" max="8196" width="13.875" style="49" bestFit="1" customWidth="1"/>
    <col min="8197" max="8197" width="13.875" style="49" customWidth="1"/>
    <col min="8198" max="8198" width="13.125" style="49" bestFit="1" customWidth="1"/>
    <col min="8199" max="8199" width="6.875" style="49" customWidth="1"/>
    <col min="8200" max="8200" width="12.125" style="49" bestFit="1" customWidth="1"/>
    <col min="8201" max="8201" width="10.5" style="49" bestFit="1" customWidth="1"/>
    <col min="8202" max="8202" width="7" style="49" bestFit="1" customWidth="1"/>
    <col min="8203" max="8203" width="5.875" style="49" bestFit="1" customWidth="1"/>
    <col min="8204" max="8204" width="8.75" style="49" bestFit="1" customWidth="1"/>
    <col min="8205" max="8205" width="5.875" style="49" bestFit="1" customWidth="1"/>
    <col min="8206" max="8206" width="14.375" style="49" bestFit="1" customWidth="1"/>
    <col min="8207" max="8207" width="10" style="49" bestFit="1" customWidth="1"/>
    <col min="8208" max="8208" width="6" style="49" customWidth="1"/>
    <col min="8209" max="8209" width="25.25" style="49" bestFit="1" customWidth="1"/>
    <col min="8210" max="8210" width="11" style="49" bestFit="1" customWidth="1"/>
    <col min="8211" max="8211" width="8.25" style="49" bestFit="1" customWidth="1"/>
    <col min="8212" max="8214" width="2.5" style="49" customWidth="1"/>
    <col min="8215" max="8448" width="9" style="49"/>
    <col min="8449" max="8449" width="15.875" style="49" customWidth="1"/>
    <col min="8450" max="8450" width="3.875" style="49" bestFit="1" customWidth="1"/>
    <col min="8451" max="8451" width="38.25" style="49" customWidth="1"/>
    <col min="8452" max="8452" width="13.875" style="49" bestFit="1" customWidth="1"/>
    <col min="8453" max="8453" width="13.875" style="49" customWidth="1"/>
    <col min="8454" max="8454" width="13.125" style="49" bestFit="1" customWidth="1"/>
    <col min="8455" max="8455" width="6.875" style="49" customWidth="1"/>
    <col min="8456" max="8456" width="12.125" style="49" bestFit="1" customWidth="1"/>
    <col min="8457" max="8457" width="10.5" style="49" bestFit="1" customWidth="1"/>
    <col min="8458" max="8458" width="7" style="49" bestFit="1" customWidth="1"/>
    <col min="8459" max="8459" width="5.875" style="49" bestFit="1" customWidth="1"/>
    <col min="8460" max="8460" width="8.75" style="49" bestFit="1" customWidth="1"/>
    <col min="8461" max="8461" width="5.875" style="49" bestFit="1" customWidth="1"/>
    <col min="8462" max="8462" width="14.375" style="49" bestFit="1" customWidth="1"/>
    <col min="8463" max="8463" width="10" style="49" bestFit="1" customWidth="1"/>
    <col min="8464" max="8464" width="6" style="49" customWidth="1"/>
    <col min="8465" max="8465" width="25.25" style="49" bestFit="1" customWidth="1"/>
    <col min="8466" max="8466" width="11" style="49" bestFit="1" customWidth="1"/>
    <col min="8467" max="8467" width="8.25" style="49" bestFit="1" customWidth="1"/>
    <col min="8468" max="8470" width="2.5" style="49" customWidth="1"/>
    <col min="8471" max="8704" width="9" style="49"/>
    <col min="8705" max="8705" width="15.875" style="49" customWidth="1"/>
    <col min="8706" max="8706" width="3.875" style="49" bestFit="1" customWidth="1"/>
    <col min="8707" max="8707" width="38.25" style="49" customWidth="1"/>
    <col min="8708" max="8708" width="13.875" style="49" bestFit="1" customWidth="1"/>
    <col min="8709" max="8709" width="13.875" style="49" customWidth="1"/>
    <col min="8710" max="8710" width="13.125" style="49" bestFit="1" customWidth="1"/>
    <col min="8711" max="8711" width="6.875" style="49" customWidth="1"/>
    <col min="8712" max="8712" width="12.125" style="49" bestFit="1" customWidth="1"/>
    <col min="8713" max="8713" width="10.5" style="49" bestFit="1" customWidth="1"/>
    <col min="8714" max="8714" width="7" style="49" bestFit="1" customWidth="1"/>
    <col min="8715" max="8715" width="5.875" style="49" bestFit="1" customWidth="1"/>
    <col min="8716" max="8716" width="8.75" style="49" bestFit="1" customWidth="1"/>
    <col min="8717" max="8717" width="5.875" style="49" bestFit="1" customWidth="1"/>
    <col min="8718" max="8718" width="14.375" style="49" bestFit="1" customWidth="1"/>
    <col min="8719" max="8719" width="10" style="49" bestFit="1" customWidth="1"/>
    <col min="8720" max="8720" width="6" style="49" customWidth="1"/>
    <col min="8721" max="8721" width="25.25" style="49" bestFit="1" customWidth="1"/>
    <col min="8722" max="8722" width="11" style="49" bestFit="1" customWidth="1"/>
    <col min="8723" max="8723" width="8.25" style="49" bestFit="1" customWidth="1"/>
    <col min="8724" max="8726" width="2.5" style="49" customWidth="1"/>
    <col min="8727" max="8960" width="9" style="49"/>
    <col min="8961" max="8961" width="15.875" style="49" customWidth="1"/>
    <col min="8962" max="8962" width="3.875" style="49" bestFit="1" customWidth="1"/>
    <col min="8963" max="8963" width="38.25" style="49" customWidth="1"/>
    <col min="8964" max="8964" width="13.875" style="49" bestFit="1" customWidth="1"/>
    <col min="8965" max="8965" width="13.875" style="49" customWidth="1"/>
    <col min="8966" max="8966" width="13.125" style="49" bestFit="1" customWidth="1"/>
    <col min="8967" max="8967" width="6.875" style="49" customWidth="1"/>
    <col min="8968" max="8968" width="12.125" style="49" bestFit="1" customWidth="1"/>
    <col min="8969" max="8969" width="10.5" style="49" bestFit="1" customWidth="1"/>
    <col min="8970" max="8970" width="7" style="49" bestFit="1" customWidth="1"/>
    <col min="8971" max="8971" width="5.875" style="49" bestFit="1" customWidth="1"/>
    <col min="8972" max="8972" width="8.75" style="49" bestFit="1" customWidth="1"/>
    <col min="8973" max="8973" width="5.875" style="49" bestFit="1" customWidth="1"/>
    <col min="8974" max="8974" width="14.375" style="49" bestFit="1" customWidth="1"/>
    <col min="8975" max="8975" width="10" style="49" bestFit="1" customWidth="1"/>
    <col min="8976" max="8976" width="6" style="49" customWidth="1"/>
    <col min="8977" max="8977" width="25.25" style="49" bestFit="1" customWidth="1"/>
    <col min="8978" max="8978" width="11" style="49" bestFit="1" customWidth="1"/>
    <col min="8979" max="8979" width="8.25" style="49" bestFit="1" customWidth="1"/>
    <col min="8980" max="8982" width="2.5" style="49" customWidth="1"/>
    <col min="8983" max="9216" width="9" style="49"/>
    <col min="9217" max="9217" width="15.875" style="49" customWidth="1"/>
    <col min="9218" max="9218" width="3.875" style="49" bestFit="1" customWidth="1"/>
    <col min="9219" max="9219" width="38.25" style="49" customWidth="1"/>
    <col min="9220" max="9220" width="13.875" style="49" bestFit="1" customWidth="1"/>
    <col min="9221" max="9221" width="13.875" style="49" customWidth="1"/>
    <col min="9222" max="9222" width="13.125" style="49" bestFit="1" customWidth="1"/>
    <col min="9223" max="9223" width="6.875" style="49" customWidth="1"/>
    <col min="9224" max="9224" width="12.125" style="49" bestFit="1" customWidth="1"/>
    <col min="9225" max="9225" width="10.5" style="49" bestFit="1" customWidth="1"/>
    <col min="9226" max="9226" width="7" style="49" bestFit="1" customWidth="1"/>
    <col min="9227" max="9227" width="5.875" style="49" bestFit="1" customWidth="1"/>
    <col min="9228" max="9228" width="8.75" style="49" bestFit="1" customWidth="1"/>
    <col min="9229" max="9229" width="5.875" style="49" bestFit="1" customWidth="1"/>
    <col min="9230" max="9230" width="14.375" style="49" bestFit="1" customWidth="1"/>
    <col min="9231" max="9231" width="10" style="49" bestFit="1" customWidth="1"/>
    <col min="9232" max="9232" width="6" style="49" customWidth="1"/>
    <col min="9233" max="9233" width="25.25" style="49" bestFit="1" customWidth="1"/>
    <col min="9234" max="9234" width="11" style="49" bestFit="1" customWidth="1"/>
    <col min="9235" max="9235" width="8.25" style="49" bestFit="1" customWidth="1"/>
    <col min="9236" max="9238" width="2.5" style="49" customWidth="1"/>
    <col min="9239" max="9472" width="9" style="49"/>
    <col min="9473" max="9473" width="15.875" style="49" customWidth="1"/>
    <col min="9474" max="9474" width="3.875" style="49" bestFit="1" customWidth="1"/>
    <col min="9475" max="9475" width="38.25" style="49" customWidth="1"/>
    <col min="9476" max="9476" width="13.875" style="49" bestFit="1" customWidth="1"/>
    <col min="9477" max="9477" width="13.875" style="49" customWidth="1"/>
    <col min="9478" max="9478" width="13.125" style="49" bestFit="1" customWidth="1"/>
    <col min="9479" max="9479" width="6.875" style="49" customWidth="1"/>
    <col min="9480" max="9480" width="12.125" style="49" bestFit="1" customWidth="1"/>
    <col min="9481" max="9481" width="10.5" style="49" bestFit="1" customWidth="1"/>
    <col min="9482" max="9482" width="7" style="49" bestFit="1" customWidth="1"/>
    <col min="9483" max="9483" width="5.875" style="49" bestFit="1" customWidth="1"/>
    <col min="9484" max="9484" width="8.75" style="49" bestFit="1" customWidth="1"/>
    <col min="9485" max="9485" width="5.875" style="49" bestFit="1" customWidth="1"/>
    <col min="9486" max="9486" width="14.375" style="49" bestFit="1" customWidth="1"/>
    <col min="9487" max="9487" width="10" style="49" bestFit="1" customWidth="1"/>
    <col min="9488" max="9488" width="6" style="49" customWidth="1"/>
    <col min="9489" max="9489" width="25.25" style="49" bestFit="1" customWidth="1"/>
    <col min="9490" max="9490" width="11" style="49" bestFit="1" customWidth="1"/>
    <col min="9491" max="9491" width="8.25" style="49" bestFit="1" customWidth="1"/>
    <col min="9492" max="9494" width="2.5" style="49" customWidth="1"/>
    <col min="9495" max="9728" width="9" style="49"/>
    <col min="9729" max="9729" width="15.875" style="49" customWidth="1"/>
    <col min="9730" max="9730" width="3.875" style="49" bestFit="1" customWidth="1"/>
    <col min="9731" max="9731" width="38.25" style="49" customWidth="1"/>
    <col min="9732" max="9732" width="13.875" style="49" bestFit="1" customWidth="1"/>
    <col min="9733" max="9733" width="13.875" style="49" customWidth="1"/>
    <col min="9734" max="9734" width="13.125" style="49" bestFit="1" customWidth="1"/>
    <col min="9735" max="9735" width="6.875" style="49" customWidth="1"/>
    <col min="9736" max="9736" width="12.125" style="49" bestFit="1" customWidth="1"/>
    <col min="9737" max="9737" width="10.5" style="49" bestFit="1" customWidth="1"/>
    <col min="9738" max="9738" width="7" style="49" bestFit="1" customWidth="1"/>
    <col min="9739" max="9739" width="5.875" style="49" bestFit="1" customWidth="1"/>
    <col min="9740" max="9740" width="8.75" style="49" bestFit="1" customWidth="1"/>
    <col min="9741" max="9741" width="5.875" style="49" bestFit="1" customWidth="1"/>
    <col min="9742" max="9742" width="14.375" style="49" bestFit="1" customWidth="1"/>
    <col min="9743" max="9743" width="10" style="49" bestFit="1" customWidth="1"/>
    <col min="9744" max="9744" width="6" style="49" customWidth="1"/>
    <col min="9745" max="9745" width="25.25" style="49" bestFit="1" customWidth="1"/>
    <col min="9746" max="9746" width="11" style="49" bestFit="1" customWidth="1"/>
    <col min="9747" max="9747" width="8.25" style="49" bestFit="1" customWidth="1"/>
    <col min="9748" max="9750" width="2.5" style="49" customWidth="1"/>
    <col min="9751" max="9984" width="9" style="49"/>
    <col min="9985" max="9985" width="15.875" style="49" customWidth="1"/>
    <col min="9986" max="9986" width="3.875" style="49" bestFit="1" customWidth="1"/>
    <col min="9987" max="9987" width="38.25" style="49" customWidth="1"/>
    <col min="9988" max="9988" width="13.875" style="49" bestFit="1" customWidth="1"/>
    <col min="9989" max="9989" width="13.875" style="49" customWidth="1"/>
    <col min="9990" max="9990" width="13.125" style="49" bestFit="1" customWidth="1"/>
    <col min="9991" max="9991" width="6.875" style="49" customWidth="1"/>
    <col min="9992" max="9992" width="12.125" style="49" bestFit="1" customWidth="1"/>
    <col min="9993" max="9993" width="10.5" style="49" bestFit="1" customWidth="1"/>
    <col min="9994" max="9994" width="7" style="49" bestFit="1" customWidth="1"/>
    <col min="9995" max="9995" width="5.875" style="49" bestFit="1" customWidth="1"/>
    <col min="9996" max="9996" width="8.75" style="49" bestFit="1" customWidth="1"/>
    <col min="9997" max="9997" width="5.875" style="49" bestFit="1" customWidth="1"/>
    <col min="9998" max="9998" width="14.375" style="49" bestFit="1" customWidth="1"/>
    <col min="9999" max="9999" width="10" style="49" bestFit="1" customWidth="1"/>
    <col min="10000" max="10000" width="6" style="49" customWidth="1"/>
    <col min="10001" max="10001" width="25.25" style="49" bestFit="1" customWidth="1"/>
    <col min="10002" max="10002" width="11" style="49" bestFit="1" customWidth="1"/>
    <col min="10003" max="10003" width="8.25" style="49" bestFit="1" customWidth="1"/>
    <col min="10004" max="10006" width="2.5" style="49" customWidth="1"/>
    <col min="10007"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875" style="49" customWidth="1"/>
    <col min="10246" max="10246" width="13.125" style="49" bestFit="1" customWidth="1"/>
    <col min="10247" max="10247" width="6.875" style="49" customWidth="1"/>
    <col min="10248" max="10248" width="12.125" style="49" bestFit="1" customWidth="1"/>
    <col min="10249" max="10249" width="10.5" style="49" bestFit="1" customWidth="1"/>
    <col min="10250" max="10250" width="7" style="49" bestFit="1" customWidth="1"/>
    <col min="10251" max="10251" width="5.875" style="49" bestFit="1" customWidth="1"/>
    <col min="10252" max="10252" width="8.75" style="49" bestFit="1" customWidth="1"/>
    <col min="10253" max="10253" width="5.875" style="49" bestFit="1" customWidth="1"/>
    <col min="10254" max="10254" width="14.375" style="49" bestFit="1" customWidth="1"/>
    <col min="10255" max="10255" width="10" style="49" bestFit="1" customWidth="1"/>
    <col min="10256" max="10256" width="6" style="49" customWidth="1"/>
    <col min="10257" max="10257" width="25.25" style="49" bestFit="1" customWidth="1"/>
    <col min="10258" max="10258" width="11" style="49" bestFit="1" customWidth="1"/>
    <col min="10259" max="10259" width="8.25" style="49" bestFit="1" customWidth="1"/>
    <col min="10260" max="10262" width="2.5" style="49" customWidth="1"/>
    <col min="10263"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875" style="49" customWidth="1"/>
    <col min="10502" max="10502" width="13.125" style="49" bestFit="1" customWidth="1"/>
    <col min="10503" max="10503" width="6.875" style="49" customWidth="1"/>
    <col min="10504" max="10504" width="12.125" style="49" bestFit="1" customWidth="1"/>
    <col min="10505" max="10505" width="10.5" style="49" bestFit="1" customWidth="1"/>
    <col min="10506" max="10506" width="7" style="49" bestFit="1" customWidth="1"/>
    <col min="10507" max="10507" width="5.875" style="49" bestFit="1" customWidth="1"/>
    <col min="10508" max="10508" width="8.75" style="49" bestFit="1" customWidth="1"/>
    <col min="10509" max="10509" width="5.875" style="49" bestFit="1" customWidth="1"/>
    <col min="10510" max="10510" width="14.375" style="49" bestFit="1" customWidth="1"/>
    <col min="10511" max="10511" width="10" style="49" bestFit="1" customWidth="1"/>
    <col min="10512" max="10512" width="6" style="49" customWidth="1"/>
    <col min="10513" max="10513" width="25.25" style="49" bestFit="1" customWidth="1"/>
    <col min="10514" max="10514" width="11" style="49" bestFit="1" customWidth="1"/>
    <col min="10515" max="10515" width="8.25" style="49" bestFit="1" customWidth="1"/>
    <col min="10516" max="10518" width="2.5" style="49" customWidth="1"/>
    <col min="10519"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875" style="49" customWidth="1"/>
    <col min="10758" max="10758" width="13.125" style="49" bestFit="1" customWidth="1"/>
    <col min="10759" max="10759" width="6.875" style="49" customWidth="1"/>
    <col min="10760" max="10760" width="12.125" style="49" bestFit="1" customWidth="1"/>
    <col min="10761" max="10761" width="10.5" style="49" bestFit="1" customWidth="1"/>
    <col min="10762" max="10762" width="7" style="49" bestFit="1" customWidth="1"/>
    <col min="10763" max="10763" width="5.875" style="49" bestFit="1" customWidth="1"/>
    <col min="10764" max="10764" width="8.75" style="49" bestFit="1" customWidth="1"/>
    <col min="10765" max="10765" width="5.875" style="49" bestFit="1" customWidth="1"/>
    <col min="10766" max="10766" width="14.375" style="49" bestFit="1" customWidth="1"/>
    <col min="10767" max="10767" width="10" style="49" bestFit="1" customWidth="1"/>
    <col min="10768" max="10768" width="6" style="49" customWidth="1"/>
    <col min="10769" max="10769" width="25.25" style="49" bestFit="1" customWidth="1"/>
    <col min="10770" max="10770" width="11" style="49" bestFit="1" customWidth="1"/>
    <col min="10771" max="10771" width="8.25" style="49" bestFit="1" customWidth="1"/>
    <col min="10772" max="10774" width="2.5" style="49" customWidth="1"/>
    <col min="10775"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875" style="49" customWidth="1"/>
    <col min="11014" max="11014" width="13.125" style="49" bestFit="1" customWidth="1"/>
    <col min="11015" max="11015" width="6.875" style="49" customWidth="1"/>
    <col min="11016" max="11016" width="12.125" style="49" bestFit="1" customWidth="1"/>
    <col min="11017" max="11017" width="10.5" style="49" bestFit="1" customWidth="1"/>
    <col min="11018" max="11018" width="7" style="49" bestFit="1" customWidth="1"/>
    <col min="11019" max="11019" width="5.875" style="49" bestFit="1" customWidth="1"/>
    <col min="11020" max="11020" width="8.75" style="49" bestFit="1" customWidth="1"/>
    <col min="11021" max="11021" width="5.875" style="49" bestFit="1" customWidth="1"/>
    <col min="11022" max="11022" width="14.375" style="49" bestFit="1" customWidth="1"/>
    <col min="11023" max="11023" width="10" style="49" bestFit="1" customWidth="1"/>
    <col min="11024" max="11024" width="6" style="49" customWidth="1"/>
    <col min="11025" max="11025" width="25.25" style="49" bestFit="1" customWidth="1"/>
    <col min="11026" max="11026" width="11" style="49" bestFit="1" customWidth="1"/>
    <col min="11027" max="11027" width="8.25" style="49" bestFit="1" customWidth="1"/>
    <col min="11028" max="11030" width="2.5" style="49" customWidth="1"/>
    <col min="11031"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875" style="49" customWidth="1"/>
    <col min="11270" max="11270" width="13.125" style="49" bestFit="1" customWidth="1"/>
    <col min="11271" max="11271" width="6.875" style="49" customWidth="1"/>
    <col min="11272" max="11272" width="12.125" style="49" bestFit="1" customWidth="1"/>
    <col min="11273" max="11273" width="10.5" style="49" bestFit="1" customWidth="1"/>
    <col min="11274" max="11274" width="7" style="49" bestFit="1" customWidth="1"/>
    <col min="11275" max="11275" width="5.875" style="49" bestFit="1" customWidth="1"/>
    <col min="11276" max="11276" width="8.75" style="49" bestFit="1" customWidth="1"/>
    <col min="11277" max="11277" width="5.875" style="49" bestFit="1" customWidth="1"/>
    <col min="11278" max="11278" width="14.375" style="49" bestFit="1" customWidth="1"/>
    <col min="11279" max="11279" width="10" style="49" bestFit="1" customWidth="1"/>
    <col min="11280" max="11280" width="6" style="49" customWidth="1"/>
    <col min="11281" max="11281" width="25.25" style="49" bestFit="1" customWidth="1"/>
    <col min="11282" max="11282" width="11" style="49" bestFit="1" customWidth="1"/>
    <col min="11283" max="11283" width="8.25" style="49" bestFit="1" customWidth="1"/>
    <col min="11284" max="11286" width="2.5" style="49" customWidth="1"/>
    <col min="11287"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875" style="49" customWidth="1"/>
    <col min="11526" max="11526" width="13.125" style="49" bestFit="1" customWidth="1"/>
    <col min="11527" max="11527" width="6.875" style="49" customWidth="1"/>
    <col min="11528" max="11528" width="12.125" style="49" bestFit="1" customWidth="1"/>
    <col min="11529" max="11529" width="10.5" style="49" bestFit="1" customWidth="1"/>
    <col min="11530" max="11530" width="7" style="49" bestFit="1" customWidth="1"/>
    <col min="11531" max="11531" width="5.875" style="49" bestFit="1" customWidth="1"/>
    <col min="11532" max="11532" width="8.75" style="49" bestFit="1" customWidth="1"/>
    <col min="11533" max="11533" width="5.875" style="49" bestFit="1" customWidth="1"/>
    <col min="11534" max="11534" width="14.375" style="49" bestFit="1" customWidth="1"/>
    <col min="11535" max="11535" width="10" style="49" bestFit="1" customWidth="1"/>
    <col min="11536" max="11536" width="6" style="49" customWidth="1"/>
    <col min="11537" max="11537" width="25.25" style="49" bestFit="1" customWidth="1"/>
    <col min="11538" max="11538" width="11" style="49" bestFit="1" customWidth="1"/>
    <col min="11539" max="11539" width="8.25" style="49" bestFit="1" customWidth="1"/>
    <col min="11540" max="11542" width="2.5" style="49" customWidth="1"/>
    <col min="11543"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875" style="49" customWidth="1"/>
    <col min="11782" max="11782" width="13.125" style="49" bestFit="1" customWidth="1"/>
    <col min="11783" max="11783" width="6.875" style="49" customWidth="1"/>
    <col min="11784" max="11784" width="12.125" style="49" bestFit="1" customWidth="1"/>
    <col min="11785" max="11785" width="10.5" style="49" bestFit="1" customWidth="1"/>
    <col min="11786" max="11786" width="7" style="49" bestFit="1" customWidth="1"/>
    <col min="11787" max="11787" width="5.875" style="49" bestFit="1" customWidth="1"/>
    <col min="11788" max="11788" width="8.75" style="49" bestFit="1" customWidth="1"/>
    <col min="11789" max="11789" width="5.875" style="49" bestFit="1" customWidth="1"/>
    <col min="11790" max="11790" width="14.375" style="49" bestFit="1" customWidth="1"/>
    <col min="11791" max="11791" width="10" style="49" bestFit="1" customWidth="1"/>
    <col min="11792" max="11792" width="6" style="49" customWidth="1"/>
    <col min="11793" max="11793" width="25.25" style="49" bestFit="1" customWidth="1"/>
    <col min="11794" max="11794" width="11" style="49" bestFit="1" customWidth="1"/>
    <col min="11795" max="11795" width="8.25" style="49" bestFit="1" customWidth="1"/>
    <col min="11796" max="11798" width="2.5" style="49" customWidth="1"/>
    <col min="11799"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875" style="49" customWidth="1"/>
    <col min="12038" max="12038" width="13.125" style="49" bestFit="1" customWidth="1"/>
    <col min="12039" max="12039" width="6.875" style="49" customWidth="1"/>
    <col min="12040" max="12040" width="12.125" style="49" bestFit="1" customWidth="1"/>
    <col min="12041" max="12041" width="10.5" style="49" bestFit="1" customWidth="1"/>
    <col min="12042" max="12042" width="7" style="49" bestFit="1" customWidth="1"/>
    <col min="12043" max="12043" width="5.875" style="49" bestFit="1" customWidth="1"/>
    <col min="12044" max="12044" width="8.75" style="49" bestFit="1" customWidth="1"/>
    <col min="12045" max="12045" width="5.875" style="49" bestFit="1" customWidth="1"/>
    <col min="12046" max="12046" width="14.375" style="49" bestFit="1" customWidth="1"/>
    <col min="12047" max="12047" width="10" style="49" bestFit="1" customWidth="1"/>
    <col min="12048" max="12048" width="6" style="49" customWidth="1"/>
    <col min="12049" max="12049" width="25.25" style="49" bestFit="1" customWidth="1"/>
    <col min="12050" max="12050" width="11" style="49" bestFit="1" customWidth="1"/>
    <col min="12051" max="12051" width="8.25" style="49" bestFit="1" customWidth="1"/>
    <col min="12052" max="12054" width="2.5" style="49" customWidth="1"/>
    <col min="12055"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875" style="49" customWidth="1"/>
    <col min="12294" max="12294" width="13.125" style="49" bestFit="1" customWidth="1"/>
    <col min="12295" max="12295" width="6.875" style="49" customWidth="1"/>
    <col min="12296" max="12296" width="12.125" style="49" bestFit="1" customWidth="1"/>
    <col min="12297" max="12297" width="10.5" style="49" bestFit="1" customWidth="1"/>
    <col min="12298" max="12298" width="7" style="49" bestFit="1" customWidth="1"/>
    <col min="12299" max="12299" width="5.875" style="49" bestFit="1" customWidth="1"/>
    <col min="12300" max="12300" width="8.75" style="49" bestFit="1" customWidth="1"/>
    <col min="12301" max="12301" width="5.875" style="49" bestFit="1" customWidth="1"/>
    <col min="12302" max="12302" width="14.375" style="49" bestFit="1" customWidth="1"/>
    <col min="12303" max="12303" width="10" style="49" bestFit="1" customWidth="1"/>
    <col min="12304" max="12304" width="6" style="49" customWidth="1"/>
    <col min="12305" max="12305" width="25.25" style="49" bestFit="1" customWidth="1"/>
    <col min="12306" max="12306" width="11" style="49" bestFit="1" customWidth="1"/>
    <col min="12307" max="12307" width="8.25" style="49" bestFit="1" customWidth="1"/>
    <col min="12308" max="12310" width="2.5" style="49" customWidth="1"/>
    <col min="12311"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875" style="49" customWidth="1"/>
    <col min="12550" max="12550" width="13.125" style="49" bestFit="1" customWidth="1"/>
    <col min="12551" max="12551" width="6.875" style="49" customWidth="1"/>
    <col min="12552" max="12552" width="12.125" style="49" bestFit="1" customWidth="1"/>
    <col min="12553" max="12553" width="10.5" style="49" bestFit="1" customWidth="1"/>
    <col min="12554" max="12554" width="7" style="49" bestFit="1" customWidth="1"/>
    <col min="12555" max="12555" width="5.875" style="49" bestFit="1" customWidth="1"/>
    <col min="12556" max="12556" width="8.75" style="49" bestFit="1" customWidth="1"/>
    <col min="12557" max="12557" width="5.875" style="49" bestFit="1" customWidth="1"/>
    <col min="12558" max="12558" width="14.375" style="49" bestFit="1" customWidth="1"/>
    <col min="12559" max="12559" width="10" style="49" bestFit="1" customWidth="1"/>
    <col min="12560" max="12560" width="6" style="49" customWidth="1"/>
    <col min="12561" max="12561" width="25.25" style="49" bestFit="1" customWidth="1"/>
    <col min="12562" max="12562" width="11" style="49" bestFit="1" customWidth="1"/>
    <col min="12563" max="12563" width="8.25" style="49" bestFit="1" customWidth="1"/>
    <col min="12564" max="12566" width="2.5" style="49" customWidth="1"/>
    <col min="12567"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875" style="49" customWidth="1"/>
    <col min="12806" max="12806" width="13.125" style="49" bestFit="1" customWidth="1"/>
    <col min="12807" max="12807" width="6.875" style="49" customWidth="1"/>
    <col min="12808" max="12808" width="12.125" style="49" bestFit="1" customWidth="1"/>
    <col min="12809" max="12809" width="10.5" style="49" bestFit="1" customWidth="1"/>
    <col min="12810" max="12810" width="7" style="49" bestFit="1" customWidth="1"/>
    <col min="12811" max="12811" width="5.875" style="49" bestFit="1" customWidth="1"/>
    <col min="12812" max="12812" width="8.75" style="49" bestFit="1" customWidth="1"/>
    <col min="12813" max="12813" width="5.875" style="49" bestFit="1" customWidth="1"/>
    <col min="12814" max="12814" width="14.375" style="49" bestFit="1" customWidth="1"/>
    <col min="12815" max="12815" width="10" style="49" bestFit="1" customWidth="1"/>
    <col min="12816" max="12816" width="6" style="49" customWidth="1"/>
    <col min="12817" max="12817" width="25.25" style="49" bestFit="1" customWidth="1"/>
    <col min="12818" max="12818" width="11" style="49" bestFit="1" customWidth="1"/>
    <col min="12819" max="12819" width="8.25" style="49" bestFit="1" customWidth="1"/>
    <col min="12820" max="12822" width="2.5" style="49" customWidth="1"/>
    <col min="12823"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875" style="49" customWidth="1"/>
    <col min="13062" max="13062" width="13.125" style="49" bestFit="1" customWidth="1"/>
    <col min="13063" max="13063" width="6.875" style="49" customWidth="1"/>
    <col min="13064" max="13064" width="12.125" style="49" bestFit="1" customWidth="1"/>
    <col min="13065" max="13065" width="10.5" style="49" bestFit="1" customWidth="1"/>
    <col min="13066" max="13066" width="7" style="49" bestFit="1" customWidth="1"/>
    <col min="13067" max="13067" width="5.875" style="49" bestFit="1" customWidth="1"/>
    <col min="13068" max="13068" width="8.75" style="49" bestFit="1" customWidth="1"/>
    <col min="13069" max="13069" width="5.875" style="49" bestFit="1" customWidth="1"/>
    <col min="13070" max="13070" width="14.375" style="49" bestFit="1" customWidth="1"/>
    <col min="13071" max="13071" width="10" style="49" bestFit="1" customWidth="1"/>
    <col min="13072" max="13072" width="6" style="49" customWidth="1"/>
    <col min="13073" max="13073" width="25.25" style="49" bestFit="1" customWidth="1"/>
    <col min="13074" max="13074" width="11" style="49" bestFit="1" customWidth="1"/>
    <col min="13075" max="13075" width="8.25" style="49" bestFit="1" customWidth="1"/>
    <col min="13076" max="13078" width="2.5" style="49" customWidth="1"/>
    <col min="13079"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875" style="49" customWidth="1"/>
    <col min="13318" max="13318" width="13.125" style="49" bestFit="1" customWidth="1"/>
    <col min="13319" max="13319" width="6.875" style="49" customWidth="1"/>
    <col min="13320" max="13320" width="12.125" style="49" bestFit="1" customWidth="1"/>
    <col min="13321" max="13321" width="10.5" style="49" bestFit="1" customWidth="1"/>
    <col min="13322" max="13322" width="7" style="49" bestFit="1" customWidth="1"/>
    <col min="13323" max="13323" width="5.875" style="49" bestFit="1" customWidth="1"/>
    <col min="13324" max="13324" width="8.75" style="49" bestFit="1" customWidth="1"/>
    <col min="13325" max="13325" width="5.875" style="49" bestFit="1" customWidth="1"/>
    <col min="13326" max="13326" width="14.375" style="49" bestFit="1" customWidth="1"/>
    <col min="13327" max="13327" width="10" style="49" bestFit="1" customWidth="1"/>
    <col min="13328" max="13328" width="6" style="49" customWidth="1"/>
    <col min="13329" max="13329" width="25.25" style="49" bestFit="1" customWidth="1"/>
    <col min="13330" max="13330" width="11" style="49" bestFit="1" customWidth="1"/>
    <col min="13331" max="13331" width="8.25" style="49" bestFit="1" customWidth="1"/>
    <col min="13332" max="13334" width="2.5" style="49" customWidth="1"/>
    <col min="13335"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875" style="49" customWidth="1"/>
    <col min="13574" max="13574" width="13.125" style="49" bestFit="1" customWidth="1"/>
    <col min="13575" max="13575" width="6.875" style="49" customWidth="1"/>
    <col min="13576" max="13576" width="12.125" style="49" bestFit="1" customWidth="1"/>
    <col min="13577" max="13577" width="10.5" style="49" bestFit="1" customWidth="1"/>
    <col min="13578" max="13578" width="7" style="49" bestFit="1" customWidth="1"/>
    <col min="13579" max="13579" width="5.875" style="49" bestFit="1" customWidth="1"/>
    <col min="13580" max="13580" width="8.75" style="49" bestFit="1" customWidth="1"/>
    <col min="13581" max="13581" width="5.875" style="49" bestFit="1" customWidth="1"/>
    <col min="13582" max="13582" width="14.375" style="49" bestFit="1" customWidth="1"/>
    <col min="13583" max="13583" width="10" style="49" bestFit="1" customWidth="1"/>
    <col min="13584" max="13584" width="6" style="49" customWidth="1"/>
    <col min="13585" max="13585" width="25.25" style="49" bestFit="1" customWidth="1"/>
    <col min="13586" max="13586" width="11" style="49" bestFit="1" customWidth="1"/>
    <col min="13587" max="13587" width="8.25" style="49" bestFit="1" customWidth="1"/>
    <col min="13588" max="13590" width="2.5" style="49" customWidth="1"/>
    <col min="13591"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875" style="49" customWidth="1"/>
    <col min="13830" max="13830" width="13.125" style="49" bestFit="1" customWidth="1"/>
    <col min="13831" max="13831" width="6.875" style="49" customWidth="1"/>
    <col min="13832" max="13832" width="12.125" style="49" bestFit="1" customWidth="1"/>
    <col min="13833" max="13833" width="10.5" style="49" bestFit="1" customWidth="1"/>
    <col min="13834" max="13834" width="7" style="49" bestFit="1" customWidth="1"/>
    <col min="13835" max="13835" width="5.875" style="49" bestFit="1" customWidth="1"/>
    <col min="13836" max="13836" width="8.75" style="49" bestFit="1" customWidth="1"/>
    <col min="13837" max="13837" width="5.875" style="49" bestFit="1" customWidth="1"/>
    <col min="13838" max="13838" width="14.375" style="49" bestFit="1" customWidth="1"/>
    <col min="13839" max="13839" width="10" style="49" bestFit="1" customWidth="1"/>
    <col min="13840" max="13840" width="6" style="49" customWidth="1"/>
    <col min="13841" max="13841" width="25.25" style="49" bestFit="1" customWidth="1"/>
    <col min="13842" max="13842" width="11" style="49" bestFit="1" customWidth="1"/>
    <col min="13843" max="13843" width="8.25" style="49" bestFit="1" customWidth="1"/>
    <col min="13844" max="13846" width="2.5" style="49" customWidth="1"/>
    <col min="13847"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875" style="49" customWidth="1"/>
    <col min="14086" max="14086" width="13.125" style="49" bestFit="1" customWidth="1"/>
    <col min="14087" max="14087" width="6.875" style="49" customWidth="1"/>
    <col min="14088" max="14088" width="12.125" style="49" bestFit="1" customWidth="1"/>
    <col min="14089" max="14089" width="10.5" style="49" bestFit="1" customWidth="1"/>
    <col min="14090" max="14090" width="7" style="49" bestFit="1" customWidth="1"/>
    <col min="14091" max="14091" width="5.875" style="49" bestFit="1" customWidth="1"/>
    <col min="14092" max="14092" width="8.75" style="49" bestFit="1" customWidth="1"/>
    <col min="14093" max="14093" width="5.875" style="49" bestFit="1" customWidth="1"/>
    <col min="14094" max="14094" width="14.375" style="49" bestFit="1" customWidth="1"/>
    <col min="14095" max="14095" width="10" style="49" bestFit="1" customWidth="1"/>
    <col min="14096" max="14096" width="6" style="49" customWidth="1"/>
    <col min="14097" max="14097" width="25.25" style="49" bestFit="1" customWidth="1"/>
    <col min="14098" max="14098" width="11" style="49" bestFit="1" customWidth="1"/>
    <col min="14099" max="14099" width="8.25" style="49" bestFit="1" customWidth="1"/>
    <col min="14100" max="14102" width="2.5" style="49" customWidth="1"/>
    <col min="14103"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875" style="49" customWidth="1"/>
    <col min="14342" max="14342" width="13.125" style="49" bestFit="1" customWidth="1"/>
    <col min="14343" max="14343" width="6.875" style="49" customWidth="1"/>
    <col min="14344" max="14344" width="12.125" style="49" bestFit="1" customWidth="1"/>
    <col min="14345" max="14345" width="10.5" style="49" bestFit="1" customWidth="1"/>
    <col min="14346" max="14346" width="7" style="49" bestFit="1" customWidth="1"/>
    <col min="14347" max="14347" width="5.875" style="49" bestFit="1" customWidth="1"/>
    <col min="14348" max="14348" width="8.75" style="49" bestFit="1" customWidth="1"/>
    <col min="14349" max="14349" width="5.875" style="49" bestFit="1" customWidth="1"/>
    <col min="14350" max="14350" width="14.375" style="49" bestFit="1" customWidth="1"/>
    <col min="14351" max="14351" width="10" style="49" bestFit="1" customWidth="1"/>
    <col min="14352" max="14352" width="6" style="49" customWidth="1"/>
    <col min="14353" max="14353" width="25.25" style="49" bestFit="1" customWidth="1"/>
    <col min="14354" max="14354" width="11" style="49" bestFit="1" customWidth="1"/>
    <col min="14355" max="14355" width="8.25" style="49" bestFit="1" customWidth="1"/>
    <col min="14356" max="14358" width="2.5" style="49" customWidth="1"/>
    <col min="14359"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875" style="49" customWidth="1"/>
    <col min="14598" max="14598" width="13.125" style="49" bestFit="1" customWidth="1"/>
    <col min="14599" max="14599" width="6.875" style="49" customWidth="1"/>
    <col min="14600" max="14600" width="12.125" style="49" bestFit="1" customWidth="1"/>
    <col min="14601" max="14601" width="10.5" style="49" bestFit="1" customWidth="1"/>
    <col min="14602" max="14602" width="7" style="49" bestFit="1" customWidth="1"/>
    <col min="14603" max="14603" width="5.875" style="49" bestFit="1" customWidth="1"/>
    <col min="14604" max="14604" width="8.75" style="49" bestFit="1" customWidth="1"/>
    <col min="14605" max="14605" width="5.875" style="49" bestFit="1" customWidth="1"/>
    <col min="14606" max="14606" width="14.375" style="49" bestFit="1" customWidth="1"/>
    <col min="14607" max="14607" width="10" style="49" bestFit="1" customWidth="1"/>
    <col min="14608" max="14608" width="6" style="49" customWidth="1"/>
    <col min="14609" max="14609" width="25.25" style="49" bestFit="1" customWidth="1"/>
    <col min="14610" max="14610" width="11" style="49" bestFit="1" customWidth="1"/>
    <col min="14611" max="14611" width="8.25" style="49" bestFit="1" customWidth="1"/>
    <col min="14612" max="14614" width="2.5" style="49" customWidth="1"/>
    <col min="14615"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875" style="49" customWidth="1"/>
    <col min="14854" max="14854" width="13.125" style="49" bestFit="1" customWidth="1"/>
    <col min="14855" max="14855" width="6.875" style="49" customWidth="1"/>
    <col min="14856" max="14856" width="12.125" style="49" bestFit="1" customWidth="1"/>
    <col min="14857" max="14857" width="10.5" style="49" bestFit="1" customWidth="1"/>
    <col min="14858" max="14858" width="7" style="49" bestFit="1" customWidth="1"/>
    <col min="14859" max="14859" width="5.875" style="49" bestFit="1" customWidth="1"/>
    <col min="14860" max="14860" width="8.75" style="49" bestFit="1" customWidth="1"/>
    <col min="14861" max="14861" width="5.875" style="49" bestFit="1" customWidth="1"/>
    <col min="14862" max="14862" width="14.375" style="49" bestFit="1" customWidth="1"/>
    <col min="14863" max="14863" width="10" style="49" bestFit="1" customWidth="1"/>
    <col min="14864" max="14864" width="6" style="49" customWidth="1"/>
    <col min="14865" max="14865" width="25.25" style="49" bestFit="1" customWidth="1"/>
    <col min="14866" max="14866" width="11" style="49" bestFit="1" customWidth="1"/>
    <col min="14867" max="14867" width="8.25" style="49" bestFit="1" customWidth="1"/>
    <col min="14868" max="14870" width="2.5" style="49" customWidth="1"/>
    <col min="14871"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875" style="49" customWidth="1"/>
    <col min="15110" max="15110" width="13.125" style="49" bestFit="1" customWidth="1"/>
    <col min="15111" max="15111" width="6.875" style="49" customWidth="1"/>
    <col min="15112" max="15112" width="12.125" style="49" bestFit="1" customWidth="1"/>
    <col min="15113" max="15113" width="10.5" style="49" bestFit="1" customWidth="1"/>
    <col min="15114" max="15114" width="7" style="49" bestFit="1" customWidth="1"/>
    <col min="15115" max="15115" width="5.875" style="49" bestFit="1" customWidth="1"/>
    <col min="15116" max="15116" width="8.75" style="49" bestFit="1" customWidth="1"/>
    <col min="15117" max="15117" width="5.875" style="49" bestFit="1" customWidth="1"/>
    <col min="15118" max="15118" width="14.375" style="49" bestFit="1" customWidth="1"/>
    <col min="15119" max="15119" width="10" style="49" bestFit="1" customWidth="1"/>
    <col min="15120" max="15120" width="6" style="49" customWidth="1"/>
    <col min="15121" max="15121" width="25.25" style="49" bestFit="1" customWidth="1"/>
    <col min="15122" max="15122" width="11" style="49" bestFit="1" customWidth="1"/>
    <col min="15123" max="15123" width="8.25" style="49" bestFit="1" customWidth="1"/>
    <col min="15124" max="15126" width="2.5" style="49" customWidth="1"/>
    <col min="15127"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875" style="49" customWidth="1"/>
    <col min="15366" max="15366" width="13.125" style="49" bestFit="1" customWidth="1"/>
    <col min="15367" max="15367" width="6.875" style="49" customWidth="1"/>
    <col min="15368" max="15368" width="12.125" style="49" bestFit="1" customWidth="1"/>
    <col min="15369" max="15369" width="10.5" style="49" bestFit="1" customWidth="1"/>
    <col min="15370" max="15370" width="7" style="49" bestFit="1" customWidth="1"/>
    <col min="15371" max="15371" width="5.875" style="49" bestFit="1" customWidth="1"/>
    <col min="15372" max="15372" width="8.75" style="49" bestFit="1" customWidth="1"/>
    <col min="15373" max="15373" width="5.875" style="49" bestFit="1" customWidth="1"/>
    <col min="15374" max="15374" width="14.375" style="49" bestFit="1" customWidth="1"/>
    <col min="15375" max="15375" width="10" style="49" bestFit="1" customWidth="1"/>
    <col min="15376" max="15376" width="6" style="49" customWidth="1"/>
    <col min="15377" max="15377" width="25.25" style="49" bestFit="1" customWidth="1"/>
    <col min="15378" max="15378" width="11" style="49" bestFit="1" customWidth="1"/>
    <col min="15379" max="15379" width="8.25" style="49" bestFit="1" customWidth="1"/>
    <col min="15380" max="15382" width="2.5" style="49" customWidth="1"/>
    <col min="15383"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875" style="49" customWidth="1"/>
    <col min="15622" max="15622" width="13.125" style="49" bestFit="1" customWidth="1"/>
    <col min="15623" max="15623" width="6.875" style="49" customWidth="1"/>
    <col min="15624" max="15624" width="12.125" style="49" bestFit="1" customWidth="1"/>
    <col min="15625" max="15625" width="10.5" style="49" bestFit="1" customWidth="1"/>
    <col min="15626" max="15626" width="7" style="49" bestFit="1" customWidth="1"/>
    <col min="15627" max="15627" width="5.875" style="49" bestFit="1" customWidth="1"/>
    <col min="15628" max="15628" width="8.75" style="49" bestFit="1" customWidth="1"/>
    <col min="15629" max="15629" width="5.875" style="49" bestFit="1" customWidth="1"/>
    <col min="15630" max="15630" width="14.375" style="49" bestFit="1" customWidth="1"/>
    <col min="15631" max="15631" width="10" style="49" bestFit="1" customWidth="1"/>
    <col min="15632" max="15632" width="6" style="49" customWidth="1"/>
    <col min="15633" max="15633" width="25.25" style="49" bestFit="1" customWidth="1"/>
    <col min="15634" max="15634" width="11" style="49" bestFit="1" customWidth="1"/>
    <col min="15635" max="15635" width="8.25" style="49" bestFit="1" customWidth="1"/>
    <col min="15636" max="15638" width="2.5" style="49" customWidth="1"/>
    <col min="15639"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875" style="49" customWidth="1"/>
    <col min="15878" max="15878" width="13.125" style="49" bestFit="1" customWidth="1"/>
    <col min="15879" max="15879" width="6.875" style="49" customWidth="1"/>
    <col min="15880" max="15880" width="12.125" style="49" bestFit="1" customWidth="1"/>
    <col min="15881" max="15881" width="10.5" style="49" bestFit="1" customWidth="1"/>
    <col min="15882" max="15882" width="7" style="49" bestFit="1" customWidth="1"/>
    <col min="15883" max="15883" width="5.875" style="49" bestFit="1" customWidth="1"/>
    <col min="15884" max="15884" width="8.75" style="49" bestFit="1" customWidth="1"/>
    <col min="15885" max="15885" width="5.875" style="49" bestFit="1" customWidth="1"/>
    <col min="15886" max="15886" width="14.375" style="49" bestFit="1" customWidth="1"/>
    <col min="15887" max="15887" width="10" style="49" bestFit="1" customWidth="1"/>
    <col min="15888" max="15888" width="6" style="49" customWidth="1"/>
    <col min="15889" max="15889" width="25.25" style="49" bestFit="1" customWidth="1"/>
    <col min="15890" max="15890" width="11" style="49" bestFit="1" customWidth="1"/>
    <col min="15891" max="15891" width="8.25" style="49" bestFit="1" customWidth="1"/>
    <col min="15892" max="15894" width="2.5" style="49" customWidth="1"/>
    <col min="15895"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875" style="49" customWidth="1"/>
    <col min="16134" max="16134" width="13.125" style="49" bestFit="1" customWidth="1"/>
    <col min="16135" max="16135" width="6.875" style="49" customWidth="1"/>
    <col min="16136" max="16136" width="12.125" style="49" bestFit="1" customWidth="1"/>
    <col min="16137" max="16137" width="10.5" style="49" bestFit="1" customWidth="1"/>
    <col min="16138" max="16138" width="7" style="49" bestFit="1" customWidth="1"/>
    <col min="16139" max="16139" width="5.875" style="49" bestFit="1" customWidth="1"/>
    <col min="16140" max="16140" width="8.75" style="49" bestFit="1" customWidth="1"/>
    <col min="16141" max="16141" width="5.875" style="49" bestFit="1" customWidth="1"/>
    <col min="16142" max="16142" width="14.375" style="49" bestFit="1" customWidth="1"/>
    <col min="16143" max="16143" width="10" style="49" bestFit="1" customWidth="1"/>
    <col min="16144" max="16144" width="6" style="49" customWidth="1"/>
    <col min="16145" max="16145" width="25.25" style="49" bestFit="1" customWidth="1"/>
    <col min="16146" max="16146" width="11" style="49" bestFit="1" customWidth="1"/>
    <col min="16147" max="16147" width="8.25" style="49" bestFit="1" customWidth="1"/>
    <col min="16148" max="16150" width="2.5" style="49" customWidth="1"/>
    <col min="16151" max="16384" width="9" style="49"/>
  </cols>
  <sheetData>
    <row r="1" spans="1:19" ht="21.75" customHeight="1" x14ac:dyDescent="0.25">
      <c r="A1" s="48"/>
      <c r="B1" s="48"/>
      <c r="R1" s="107"/>
      <c r="S1" s="51"/>
    </row>
    <row r="2" spans="1:19" s="52" customFormat="1" ht="15" x14ac:dyDescent="0.2">
      <c r="A2" s="49"/>
      <c r="B2" s="49"/>
      <c r="C2" s="49"/>
      <c r="E2" s="109"/>
      <c r="F2" s="53"/>
      <c r="I2" s="49"/>
      <c r="J2" s="54" t="s">
        <v>154</v>
      </c>
      <c r="K2" s="54"/>
      <c r="L2" s="110"/>
      <c r="M2" s="54"/>
      <c r="N2" s="54"/>
      <c r="O2" s="54"/>
      <c r="P2" s="422"/>
      <c r="Q2" s="422"/>
      <c r="R2" s="422"/>
      <c r="S2" s="422"/>
    </row>
    <row r="3" spans="1:19" s="52" customFormat="1" ht="23.25" customHeight="1" x14ac:dyDescent="0.25">
      <c r="A3" s="56" t="s">
        <v>180</v>
      </c>
      <c r="B3" s="56"/>
      <c r="C3" s="49"/>
      <c r="E3" s="109"/>
      <c r="F3" s="49"/>
      <c r="G3" s="49"/>
      <c r="H3" s="49"/>
      <c r="I3" s="49"/>
      <c r="J3" s="54"/>
      <c r="K3" s="118"/>
      <c r="L3" s="119"/>
      <c r="M3" s="118"/>
      <c r="N3" s="49"/>
      <c r="O3" s="49"/>
      <c r="P3" s="49"/>
      <c r="Q3" s="49"/>
      <c r="S3" s="120" t="s">
        <v>181</v>
      </c>
    </row>
    <row r="4" spans="1:19" s="52" customFormat="1" ht="14.25" customHeight="1" thickBot="1" x14ac:dyDescent="0.25">
      <c r="A4" s="370" t="s">
        <v>157</v>
      </c>
      <c r="B4" s="373" t="s">
        <v>158</v>
      </c>
      <c r="C4" s="374"/>
      <c r="D4" s="379"/>
      <c r="E4" s="439"/>
      <c r="F4" s="373" t="s">
        <v>159</v>
      </c>
      <c r="G4" s="383"/>
      <c r="H4" s="385" t="s">
        <v>6</v>
      </c>
      <c r="I4" s="386" t="s">
        <v>160</v>
      </c>
      <c r="J4" s="387" t="s">
        <v>161</v>
      </c>
      <c r="K4" s="441" t="s">
        <v>162</v>
      </c>
      <c r="L4" s="379"/>
      <c r="M4" s="381"/>
      <c r="N4" s="385" t="s">
        <v>113</v>
      </c>
      <c r="O4" s="406" t="s">
        <v>114</v>
      </c>
      <c r="P4" s="407"/>
      <c r="Q4" s="408"/>
      <c r="R4" s="412" t="s">
        <v>115</v>
      </c>
      <c r="S4" s="442" t="s">
        <v>163</v>
      </c>
    </row>
    <row r="5" spans="1:19" s="52" customFormat="1" ht="11.25" customHeight="1" x14ac:dyDescent="0.2">
      <c r="A5" s="371"/>
      <c r="B5" s="375"/>
      <c r="C5" s="376"/>
      <c r="D5" s="380"/>
      <c r="E5" s="440"/>
      <c r="F5" s="377"/>
      <c r="G5" s="384"/>
      <c r="H5" s="371"/>
      <c r="I5" s="371"/>
      <c r="J5" s="375"/>
      <c r="K5" s="392" t="s">
        <v>164</v>
      </c>
      <c r="L5" s="395" t="s">
        <v>165</v>
      </c>
      <c r="M5" s="418" t="s">
        <v>166</v>
      </c>
      <c r="N5" s="388"/>
      <c r="O5" s="409"/>
      <c r="P5" s="410"/>
      <c r="Q5" s="411"/>
      <c r="R5" s="413"/>
      <c r="S5" s="415"/>
    </row>
    <row r="6" spans="1:19" s="52" customFormat="1" ht="14.25" customHeight="1" x14ac:dyDescent="0.2">
      <c r="A6" s="371"/>
      <c r="B6" s="375"/>
      <c r="C6" s="376"/>
      <c r="D6" s="370" t="s">
        <v>167</v>
      </c>
      <c r="E6" s="417" t="s">
        <v>24</v>
      </c>
      <c r="F6" s="370" t="s">
        <v>167</v>
      </c>
      <c r="G6" s="386" t="s">
        <v>168</v>
      </c>
      <c r="H6" s="371"/>
      <c r="I6" s="371"/>
      <c r="J6" s="375"/>
      <c r="K6" s="393"/>
      <c r="L6" s="396"/>
      <c r="M6" s="393"/>
      <c r="N6" s="388"/>
      <c r="O6" s="385" t="s">
        <v>26</v>
      </c>
      <c r="P6" s="385" t="s">
        <v>27</v>
      </c>
      <c r="Q6" s="370" t="s">
        <v>28</v>
      </c>
      <c r="R6" s="403" t="s">
        <v>29</v>
      </c>
      <c r="S6" s="415"/>
    </row>
    <row r="7" spans="1:19" s="52" customFormat="1" x14ac:dyDescent="0.2">
      <c r="A7" s="371"/>
      <c r="B7" s="375"/>
      <c r="C7" s="376"/>
      <c r="D7" s="371"/>
      <c r="E7" s="371"/>
      <c r="F7" s="371"/>
      <c r="G7" s="371"/>
      <c r="H7" s="371"/>
      <c r="I7" s="371"/>
      <c r="J7" s="375"/>
      <c r="K7" s="393"/>
      <c r="L7" s="396"/>
      <c r="M7" s="393"/>
      <c r="N7" s="388"/>
      <c r="O7" s="388"/>
      <c r="P7" s="388"/>
      <c r="Q7" s="371"/>
      <c r="R7" s="404"/>
      <c r="S7" s="415"/>
    </row>
    <row r="8" spans="1:19" s="52" customFormat="1" x14ac:dyDescent="0.2">
      <c r="A8" s="372"/>
      <c r="B8" s="377"/>
      <c r="C8" s="378"/>
      <c r="D8" s="372"/>
      <c r="E8" s="372"/>
      <c r="F8" s="372"/>
      <c r="G8" s="372"/>
      <c r="H8" s="372"/>
      <c r="I8" s="372"/>
      <c r="J8" s="377"/>
      <c r="K8" s="394"/>
      <c r="L8" s="397"/>
      <c r="M8" s="394"/>
      <c r="N8" s="389"/>
      <c r="O8" s="389"/>
      <c r="P8" s="389"/>
      <c r="Q8" s="372"/>
      <c r="R8" s="405"/>
      <c r="S8" s="416"/>
    </row>
    <row r="9" spans="1:19" s="52" customFormat="1" ht="24" customHeight="1" thickBot="1" x14ac:dyDescent="0.25">
      <c r="A9" s="121"/>
      <c r="B9" s="122"/>
      <c r="C9" s="123"/>
      <c r="D9" s="61"/>
      <c r="E9" s="124"/>
      <c r="F9" s="65"/>
      <c r="G9" s="125"/>
      <c r="H9" s="65"/>
      <c r="I9" s="65"/>
      <c r="J9" s="66"/>
      <c r="K9" s="126"/>
      <c r="L9" s="78" t="str">
        <f>IF(K9&gt;0,1/K9*37.7*68.6,"")</f>
        <v/>
      </c>
      <c r="M9" s="267" t="str">
        <f>IF(K9&lt;&gt;0,"/","")</f>
        <v/>
      </c>
      <c r="N9" s="174"/>
      <c r="O9" s="189"/>
      <c r="P9" s="174"/>
      <c r="Q9" s="174"/>
      <c r="R9" s="217"/>
      <c r="S9" s="268" t="str">
        <f>IF(K9&lt;&gt;"","燃費基準無し","")</f>
        <v/>
      </c>
    </row>
    <row r="10" spans="1:19" s="127" customFormat="1" ht="24" customHeight="1" x14ac:dyDescent="0.15">
      <c r="A10" s="98"/>
      <c r="D10" s="98"/>
      <c r="E10" s="128"/>
      <c r="F10" s="98"/>
      <c r="G10" s="98"/>
      <c r="H10" s="98"/>
      <c r="I10" s="98"/>
      <c r="J10" s="129"/>
      <c r="K10" s="98"/>
      <c r="L10" s="130"/>
      <c r="M10" s="98"/>
      <c r="N10" s="98"/>
      <c r="O10" s="98"/>
      <c r="P10" s="98"/>
      <c r="Q10" s="98"/>
    </row>
    <row r="11" spans="1:19" s="127" customFormat="1" ht="9.9499999999999993" customHeight="1" x14ac:dyDescent="0.2">
      <c r="A11" s="98"/>
      <c r="B11" s="52" t="s">
        <v>169</v>
      </c>
      <c r="C11" s="52"/>
      <c r="D11" s="98"/>
      <c r="E11" s="128"/>
      <c r="F11" s="98"/>
      <c r="G11" s="98"/>
      <c r="H11" s="98"/>
      <c r="I11" s="98"/>
      <c r="J11" s="98"/>
      <c r="K11" s="98"/>
      <c r="L11" s="130"/>
      <c r="M11" s="98"/>
      <c r="N11" s="98"/>
      <c r="O11" s="98"/>
      <c r="P11" s="98"/>
      <c r="Q11" s="98"/>
    </row>
    <row r="12" spans="1:19" s="98" customFormat="1" ht="9.9499999999999993" customHeight="1" x14ac:dyDescent="0.2">
      <c r="B12" s="52" t="s">
        <v>170</v>
      </c>
      <c r="C12" s="52"/>
      <c r="E12" s="128"/>
      <c r="L12" s="130"/>
    </row>
    <row r="13" spans="1:19" ht="9.9499999999999993" customHeight="1" x14ac:dyDescent="0.2">
      <c r="B13" s="49" t="s">
        <v>171</v>
      </c>
      <c r="C13" s="52"/>
      <c r="L13" s="49"/>
    </row>
    <row r="14" spans="1:19" ht="9.9499999999999993" customHeight="1" x14ac:dyDescent="0.2">
      <c r="B14" s="49" t="s">
        <v>172</v>
      </c>
      <c r="C14" s="52"/>
      <c r="L14" s="49"/>
    </row>
    <row r="15" spans="1:19" ht="9.9499999999999993" customHeight="1" x14ac:dyDescent="0.2">
      <c r="B15" s="49" t="s">
        <v>173</v>
      </c>
      <c r="C15" s="52"/>
    </row>
    <row r="16" spans="1:19" ht="9.9499999999999993" customHeight="1" x14ac:dyDescent="0.2">
      <c r="B16" s="49" t="s">
        <v>174</v>
      </c>
    </row>
    <row r="17" spans="2:3" ht="9.9499999999999993" customHeight="1" x14ac:dyDescent="0.2">
      <c r="B17" s="49" t="s">
        <v>175</v>
      </c>
    </row>
    <row r="18" spans="2:3" ht="9.9499999999999993" customHeight="1" x14ac:dyDescent="0.2">
      <c r="B18" s="49" t="s">
        <v>176</v>
      </c>
    </row>
    <row r="19" spans="2:3" ht="9.9499999999999993" customHeight="1" x14ac:dyDescent="0.2">
      <c r="B19" s="49" t="s">
        <v>177</v>
      </c>
    </row>
    <row r="20" spans="2:3" ht="9.9499999999999993" customHeight="1" x14ac:dyDescent="0.2">
      <c r="B20" s="49" t="s">
        <v>178</v>
      </c>
    </row>
    <row r="21" spans="2:3" ht="9.9499999999999993" customHeight="1" x14ac:dyDescent="0.2">
      <c r="C21" s="49" t="s">
        <v>179</v>
      </c>
    </row>
  </sheetData>
  <sheetProtection selectLockedCells="1"/>
  <mergeCells count="25">
    <mergeCell ref="R6:R8"/>
    <mergeCell ref="D6:D8"/>
    <mergeCell ref="E6:E8"/>
    <mergeCell ref="F6:F8"/>
    <mergeCell ref="G6:G8"/>
    <mergeCell ref="O6:O8"/>
    <mergeCell ref="K5:K8"/>
    <mergeCell ref="L5:L8"/>
    <mergeCell ref="M5:M8"/>
    <mergeCell ref="P2:S2"/>
    <mergeCell ref="A4:A8"/>
    <mergeCell ref="B4:C8"/>
    <mergeCell ref="D4:D5"/>
    <mergeCell ref="E4:E5"/>
    <mergeCell ref="F4:G5"/>
    <mergeCell ref="H4:H8"/>
    <mergeCell ref="I4:I8"/>
    <mergeCell ref="J4:J8"/>
    <mergeCell ref="K4:M4"/>
    <mergeCell ref="P6:P8"/>
    <mergeCell ref="N4:N8"/>
    <mergeCell ref="O4:Q5"/>
    <mergeCell ref="R4:R5"/>
    <mergeCell ref="S4:S8"/>
    <mergeCell ref="Q6:Q8"/>
  </mergeCells>
  <phoneticPr fontId="1"/>
  <printOptions horizontalCentered="1"/>
  <pageMargins left="0.39370078740157483" right="0.39370078740157483" top="0.39370078740157483" bottom="0.39370078740157483" header="0.19685039370078741" footer="0.31496062992125984"/>
  <pageSetup paperSize="9" scale="61" fitToHeight="0" orientation="landscape" r:id="rId1"/>
  <headerFooter alignWithMargins="0">
    <oddHeader>&amp;R様式1-12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V26"/>
  <sheetViews>
    <sheetView view="pageBreakPreview" zoomScaleNormal="100" zoomScaleSheetLayoutView="100" workbookViewId="0">
      <selection activeCell="Q15" sqref="Q15"/>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875" style="105" customWidth="1"/>
    <col min="6" max="6" width="13.125" style="49" bestFit="1" customWidth="1"/>
    <col min="7" max="7" width="6.75" style="49" customWidth="1"/>
    <col min="8" max="8" width="12.125" style="49" bestFit="1" customWidth="1"/>
    <col min="9" max="9" width="10.5" style="49" bestFit="1" customWidth="1"/>
    <col min="10" max="10" width="7" style="49" bestFit="1" customWidth="1"/>
    <col min="11" max="11" width="5.875" style="49" bestFit="1" customWidth="1"/>
    <col min="12" max="12" width="8.75" style="106" bestFit="1" customWidth="1"/>
    <col min="13" max="13" width="5.875" style="49" bestFit="1" customWidth="1"/>
    <col min="14" max="14" width="14.375" style="49" bestFit="1" customWidth="1"/>
    <col min="15" max="15" width="10" style="49" bestFit="1" customWidth="1"/>
    <col min="16" max="16" width="6" style="49" customWidth="1"/>
    <col min="17" max="17" width="25.25" style="49" bestFit="1" customWidth="1"/>
    <col min="18" max="18" width="11" style="49" bestFit="1" customWidth="1"/>
    <col min="19" max="19" width="8.25" style="49" bestFit="1" customWidth="1"/>
    <col min="20" max="20" width="2.5" style="49" customWidth="1"/>
    <col min="21" max="22" width="10.625" style="2" customWidth="1"/>
    <col min="23" max="256" width="9" style="49"/>
    <col min="257" max="257" width="15.875" style="49" customWidth="1"/>
    <col min="258" max="258" width="3.875" style="49" bestFit="1" customWidth="1"/>
    <col min="259" max="259" width="38.25" style="49" customWidth="1"/>
    <col min="260" max="260" width="13.875" style="49" bestFit="1" customWidth="1"/>
    <col min="261" max="261" width="13.875" style="49" customWidth="1"/>
    <col min="262" max="262" width="13.125" style="49" bestFit="1" customWidth="1"/>
    <col min="263" max="263" width="6.75" style="49" customWidth="1"/>
    <col min="264" max="264" width="12.125" style="49" bestFit="1" customWidth="1"/>
    <col min="265" max="265" width="10.5" style="49" bestFit="1" customWidth="1"/>
    <col min="266" max="266" width="7" style="49" bestFit="1" customWidth="1"/>
    <col min="267" max="267" width="5.875" style="49" bestFit="1" customWidth="1"/>
    <col min="268" max="268" width="8.75" style="49" bestFit="1" customWidth="1"/>
    <col min="269" max="269" width="5.875" style="49" bestFit="1" customWidth="1"/>
    <col min="270" max="270" width="14.375" style="49" bestFit="1" customWidth="1"/>
    <col min="271" max="271" width="10" style="49" bestFit="1" customWidth="1"/>
    <col min="272" max="272" width="6" style="49" customWidth="1"/>
    <col min="273" max="273" width="25.25" style="49" bestFit="1" customWidth="1"/>
    <col min="274" max="274" width="11" style="49" bestFit="1" customWidth="1"/>
    <col min="275" max="275" width="8.25" style="49" bestFit="1" customWidth="1"/>
    <col min="276" max="278" width="2.5" style="49" customWidth="1"/>
    <col min="279" max="512" width="9" style="49"/>
    <col min="513" max="513" width="15.875" style="49" customWidth="1"/>
    <col min="514" max="514" width="3.875" style="49" bestFit="1" customWidth="1"/>
    <col min="515" max="515" width="38.25" style="49" customWidth="1"/>
    <col min="516" max="516" width="13.875" style="49" bestFit="1" customWidth="1"/>
    <col min="517" max="517" width="13.875" style="49" customWidth="1"/>
    <col min="518" max="518" width="13.125" style="49" bestFit="1" customWidth="1"/>
    <col min="519" max="519" width="6.75" style="49" customWidth="1"/>
    <col min="520" max="520" width="12.125" style="49" bestFit="1" customWidth="1"/>
    <col min="521" max="521" width="10.5" style="49" bestFit="1" customWidth="1"/>
    <col min="522" max="522" width="7" style="49" bestFit="1" customWidth="1"/>
    <col min="523" max="523" width="5.875" style="49" bestFit="1" customWidth="1"/>
    <col min="524" max="524" width="8.75" style="49" bestFit="1" customWidth="1"/>
    <col min="525" max="525" width="5.875" style="49" bestFit="1" customWidth="1"/>
    <col min="526" max="526" width="14.375" style="49" bestFit="1" customWidth="1"/>
    <col min="527" max="527" width="10" style="49" bestFit="1" customWidth="1"/>
    <col min="528" max="528" width="6" style="49" customWidth="1"/>
    <col min="529" max="529" width="25.25" style="49" bestFit="1" customWidth="1"/>
    <col min="530" max="530" width="11" style="49" bestFit="1" customWidth="1"/>
    <col min="531" max="531" width="8.25" style="49" bestFit="1" customWidth="1"/>
    <col min="532" max="534" width="2.5" style="49" customWidth="1"/>
    <col min="535" max="768" width="9" style="49"/>
    <col min="769" max="769" width="15.875" style="49" customWidth="1"/>
    <col min="770" max="770" width="3.875" style="49" bestFit="1" customWidth="1"/>
    <col min="771" max="771" width="38.25" style="49" customWidth="1"/>
    <col min="772" max="772" width="13.875" style="49" bestFit="1" customWidth="1"/>
    <col min="773" max="773" width="13.875" style="49" customWidth="1"/>
    <col min="774" max="774" width="13.125" style="49" bestFit="1" customWidth="1"/>
    <col min="775" max="775" width="6.75" style="49" customWidth="1"/>
    <col min="776" max="776" width="12.125" style="49" bestFit="1" customWidth="1"/>
    <col min="777" max="777" width="10.5" style="49" bestFit="1" customWidth="1"/>
    <col min="778" max="778" width="7" style="49" bestFit="1" customWidth="1"/>
    <col min="779" max="779" width="5.875" style="49" bestFit="1" customWidth="1"/>
    <col min="780" max="780" width="8.75" style="49" bestFit="1" customWidth="1"/>
    <col min="781" max="781" width="5.875" style="49" bestFit="1" customWidth="1"/>
    <col min="782" max="782" width="14.375" style="49" bestFit="1" customWidth="1"/>
    <col min="783" max="783" width="10" style="49" bestFit="1" customWidth="1"/>
    <col min="784" max="784" width="6" style="49" customWidth="1"/>
    <col min="785" max="785" width="25.25" style="49" bestFit="1" customWidth="1"/>
    <col min="786" max="786" width="11" style="49" bestFit="1" customWidth="1"/>
    <col min="787" max="787" width="8.25" style="49" bestFit="1" customWidth="1"/>
    <col min="788" max="790" width="2.5" style="49" customWidth="1"/>
    <col min="791" max="1024" width="9" style="49"/>
    <col min="1025" max="1025" width="15.875" style="49" customWidth="1"/>
    <col min="1026" max="1026" width="3.875" style="49" bestFit="1" customWidth="1"/>
    <col min="1027" max="1027" width="38.25" style="49" customWidth="1"/>
    <col min="1028" max="1028" width="13.875" style="49" bestFit="1" customWidth="1"/>
    <col min="1029" max="1029" width="13.875" style="49" customWidth="1"/>
    <col min="1030" max="1030" width="13.125" style="49" bestFit="1" customWidth="1"/>
    <col min="1031" max="1031" width="6.75" style="49" customWidth="1"/>
    <col min="1032" max="1032" width="12.125" style="49" bestFit="1" customWidth="1"/>
    <col min="1033" max="1033" width="10.5" style="49" bestFit="1" customWidth="1"/>
    <col min="1034" max="1034" width="7" style="49" bestFit="1" customWidth="1"/>
    <col min="1035" max="1035" width="5.875" style="49" bestFit="1" customWidth="1"/>
    <col min="1036" max="1036" width="8.75" style="49" bestFit="1" customWidth="1"/>
    <col min="1037" max="1037" width="5.875" style="49" bestFit="1" customWidth="1"/>
    <col min="1038" max="1038" width="14.375" style="49" bestFit="1" customWidth="1"/>
    <col min="1039" max="1039" width="10" style="49" bestFit="1" customWidth="1"/>
    <col min="1040" max="1040" width="6" style="49" customWidth="1"/>
    <col min="1041" max="1041" width="25.25" style="49" bestFit="1" customWidth="1"/>
    <col min="1042" max="1042" width="11" style="49" bestFit="1" customWidth="1"/>
    <col min="1043" max="1043" width="8.25" style="49" bestFit="1" customWidth="1"/>
    <col min="1044" max="1046" width="2.5" style="49" customWidth="1"/>
    <col min="1047" max="1280" width="9" style="49"/>
    <col min="1281" max="1281" width="15.875" style="49" customWidth="1"/>
    <col min="1282" max="1282" width="3.875" style="49" bestFit="1" customWidth="1"/>
    <col min="1283" max="1283" width="38.25" style="49" customWidth="1"/>
    <col min="1284" max="1284" width="13.875" style="49" bestFit="1" customWidth="1"/>
    <col min="1285" max="1285" width="13.875" style="49" customWidth="1"/>
    <col min="1286" max="1286" width="13.125" style="49" bestFit="1" customWidth="1"/>
    <col min="1287" max="1287" width="6.75" style="49" customWidth="1"/>
    <col min="1288" max="1288" width="12.125" style="49" bestFit="1" customWidth="1"/>
    <col min="1289" max="1289" width="10.5" style="49" bestFit="1" customWidth="1"/>
    <col min="1290" max="1290" width="7" style="49" bestFit="1" customWidth="1"/>
    <col min="1291" max="1291" width="5.875" style="49" bestFit="1" customWidth="1"/>
    <col min="1292" max="1292" width="8.75" style="49" bestFit="1" customWidth="1"/>
    <col min="1293" max="1293" width="5.875" style="49" bestFit="1" customWidth="1"/>
    <col min="1294" max="1294" width="14.375" style="49" bestFit="1" customWidth="1"/>
    <col min="1295" max="1295" width="10" style="49" bestFit="1" customWidth="1"/>
    <col min="1296" max="1296" width="6" style="49" customWidth="1"/>
    <col min="1297" max="1297" width="25.25" style="49" bestFit="1" customWidth="1"/>
    <col min="1298" max="1298" width="11" style="49" bestFit="1" customWidth="1"/>
    <col min="1299" max="1299" width="8.25" style="49" bestFit="1" customWidth="1"/>
    <col min="1300" max="1302" width="2.5" style="49" customWidth="1"/>
    <col min="1303" max="1536" width="9" style="49"/>
    <col min="1537" max="1537" width="15.875" style="49" customWidth="1"/>
    <col min="1538" max="1538" width="3.875" style="49" bestFit="1" customWidth="1"/>
    <col min="1539" max="1539" width="38.25" style="49" customWidth="1"/>
    <col min="1540" max="1540" width="13.875" style="49" bestFit="1" customWidth="1"/>
    <col min="1541" max="1541" width="13.875" style="49" customWidth="1"/>
    <col min="1542" max="1542" width="13.125" style="49" bestFit="1" customWidth="1"/>
    <col min="1543" max="1543" width="6.75" style="49" customWidth="1"/>
    <col min="1544" max="1544" width="12.125" style="49" bestFit="1" customWidth="1"/>
    <col min="1545" max="1545" width="10.5" style="49" bestFit="1" customWidth="1"/>
    <col min="1546" max="1546" width="7" style="49" bestFit="1" customWidth="1"/>
    <col min="1547" max="1547" width="5.875" style="49" bestFit="1" customWidth="1"/>
    <col min="1548" max="1548" width="8.75" style="49" bestFit="1" customWidth="1"/>
    <col min="1549" max="1549" width="5.875" style="49" bestFit="1" customWidth="1"/>
    <col min="1550" max="1550" width="14.375" style="49" bestFit="1" customWidth="1"/>
    <col min="1551" max="1551" width="10" style="49" bestFit="1" customWidth="1"/>
    <col min="1552" max="1552" width="6" style="49" customWidth="1"/>
    <col min="1553" max="1553" width="25.25" style="49" bestFit="1" customWidth="1"/>
    <col min="1554" max="1554" width="11" style="49" bestFit="1" customWidth="1"/>
    <col min="1555" max="1555" width="8.25" style="49" bestFit="1" customWidth="1"/>
    <col min="1556" max="1558" width="2.5" style="49" customWidth="1"/>
    <col min="1559" max="1792" width="9" style="49"/>
    <col min="1793" max="1793" width="15.875" style="49" customWidth="1"/>
    <col min="1794" max="1794" width="3.875" style="49" bestFit="1" customWidth="1"/>
    <col min="1795" max="1795" width="38.25" style="49" customWidth="1"/>
    <col min="1796" max="1796" width="13.875" style="49" bestFit="1" customWidth="1"/>
    <col min="1797" max="1797" width="13.875" style="49" customWidth="1"/>
    <col min="1798" max="1798" width="13.125" style="49" bestFit="1" customWidth="1"/>
    <col min="1799" max="1799" width="6.75" style="49" customWidth="1"/>
    <col min="1800" max="1800" width="12.125" style="49" bestFit="1" customWidth="1"/>
    <col min="1801" max="1801" width="10.5" style="49" bestFit="1" customWidth="1"/>
    <col min="1802" max="1802" width="7" style="49" bestFit="1" customWidth="1"/>
    <col min="1803" max="1803" width="5.875" style="49" bestFit="1" customWidth="1"/>
    <col min="1804" max="1804" width="8.75" style="49" bestFit="1" customWidth="1"/>
    <col min="1805" max="1805" width="5.875" style="49" bestFit="1" customWidth="1"/>
    <col min="1806" max="1806" width="14.375" style="49" bestFit="1" customWidth="1"/>
    <col min="1807" max="1807" width="10" style="49" bestFit="1" customWidth="1"/>
    <col min="1808" max="1808" width="6" style="49" customWidth="1"/>
    <col min="1809" max="1809" width="25.25" style="49" bestFit="1" customWidth="1"/>
    <col min="1810" max="1810" width="11" style="49" bestFit="1" customWidth="1"/>
    <col min="1811" max="1811" width="8.25" style="49" bestFit="1" customWidth="1"/>
    <col min="1812" max="1814" width="2.5" style="49" customWidth="1"/>
    <col min="1815" max="2048" width="9" style="49"/>
    <col min="2049" max="2049" width="15.875" style="49" customWidth="1"/>
    <col min="2050" max="2050" width="3.875" style="49" bestFit="1" customWidth="1"/>
    <col min="2051" max="2051" width="38.25" style="49" customWidth="1"/>
    <col min="2052" max="2052" width="13.875" style="49" bestFit="1" customWidth="1"/>
    <col min="2053" max="2053" width="13.875" style="49" customWidth="1"/>
    <col min="2054" max="2054" width="13.125" style="49" bestFit="1" customWidth="1"/>
    <col min="2055" max="2055" width="6.75" style="49" customWidth="1"/>
    <col min="2056" max="2056" width="12.125" style="49" bestFit="1" customWidth="1"/>
    <col min="2057" max="2057" width="10.5" style="49" bestFit="1" customWidth="1"/>
    <col min="2058" max="2058" width="7" style="49" bestFit="1" customWidth="1"/>
    <col min="2059" max="2059" width="5.875" style="49" bestFit="1" customWidth="1"/>
    <col min="2060" max="2060" width="8.75" style="49" bestFit="1" customWidth="1"/>
    <col min="2061" max="2061" width="5.875" style="49" bestFit="1" customWidth="1"/>
    <col min="2062" max="2062" width="14.375" style="49" bestFit="1" customWidth="1"/>
    <col min="2063" max="2063" width="10" style="49" bestFit="1" customWidth="1"/>
    <col min="2064" max="2064" width="6" style="49" customWidth="1"/>
    <col min="2065" max="2065" width="25.25" style="49" bestFit="1" customWidth="1"/>
    <col min="2066" max="2066" width="11" style="49" bestFit="1" customWidth="1"/>
    <col min="2067" max="2067" width="8.25" style="49" bestFit="1" customWidth="1"/>
    <col min="2068" max="2070" width="2.5" style="49" customWidth="1"/>
    <col min="2071" max="2304" width="9" style="49"/>
    <col min="2305" max="2305" width="15.875" style="49" customWidth="1"/>
    <col min="2306" max="2306" width="3.875" style="49" bestFit="1" customWidth="1"/>
    <col min="2307" max="2307" width="38.25" style="49" customWidth="1"/>
    <col min="2308" max="2308" width="13.875" style="49" bestFit="1" customWidth="1"/>
    <col min="2309" max="2309" width="13.875" style="49" customWidth="1"/>
    <col min="2310" max="2310" width="13.125" style="49" bestFit="1" customWidth="1"/>
    <col min="2311" max="2311" width="6.75" style="49" customWidth="1"/>
    <col min="2312" max="2312" width="12.125" style="49" bestFit="1" customWidth="1"/>
    <col min="2313" max="2313" width="10.5" style="49" bestFit="1" customWidth="1"/>
    <col min="2314" max="2314" width="7" style="49" bestFit="1" customWidth="1"/>
    <col min="2315" max="2315" width="5.875" style="49" bestFit="1" customWidth="1"/>
    <col min="2316" max="2316" width="8.75" style="49" bestFit="1" customWidth="1"/>
    <col min="2317" max="2317" width="5.875" style="49" bestFit="1" customWidth="1"/>
    <col min="2318" max="2318" width="14.375" style="49" bestFit="1" customWidth="1"/>
    <col min="2319" max="2319" width="10" style="49" bestFit="1" customWidth="1"/>
    <col min="2320" max="2320" width="6" style="49" customWidth="1"/>
    <col min="2321" max="2321" width="25.25" style="49" bestFit="1" customWidth="1"/>
    <col min="2322" max="2322" width="11" style="49" bestFit="1" customWidth="1"/>
    <col min="2323" max="2323" width="8.25" style="49" bestFit="1" customWidth="1"/>
    <col min="2324" max="2326" width="2.5" style="49" customWidth="1"/>
    <col min="2327" max="2560" width="9" style="49"/>
    <col min="2561" max="2561" width="15.875" style="49" customWidth="1"/>
    <col min="2562" max="2562" width="3.875" style="49" bestFit="1" customWidth="1"/>
    <col min="2563" max="2563" width="38.25" style="49" customWidth="1"/>
    <col min="2564" max="2564" width="13.875" style="49" bestFit="1" customWidth="1"/>
    <col min="2565" max="2565" width="13.875" style="49" customWidth="1"/>
    <col min="2566" max="2566" width="13.125" style="49" bestFit="1" customWidth="1"/>
    <col min="2567" max="2567" width="6.75" style="49" customWidth="1"/>
    <col min="2568" max="2568" width="12.125" style="49" bestFit="1" customWidth="1"/>
    <col min="2569" max="2569" width="10.5" style="49" bestFit="1" customWidth="1"/>
    <col min="2570" max="2570" width="7" style="49" bestFit="1" customWidth="1"/>
    <col min="2571" max="2571" width="5.875" style="49" bestFit="1" customWidth="1"/>
    <col min="2572" max="2572" width="8.75" style="49" bestFit="1" customWidth="1"/>
    <col min="2573" max="2573" width="5.875" style="49" bestFit="1" customWidth="1"/>
    <col min="2574" max="2574" width="14.375" style="49" bestFit="1" customWidth="1"/>
    <col min="2575" max="2575" width="10" style="49" bestFit="1" customWidth="1"/>
    <col min="2576" max="2576" width="6" style="49" customWidth="1"/>
    <col min="2577" max="2577" width="25.25" style="49" bestFit="1" customWidth="1"/>
    <col min="2578" max="2578" width="11" style="49" bestFit="1" customWidth="1"/>
    <col min="2579" max="2579" width="8.25" style="49" bestFit="1" customWidth="1"/>
    <col min="2580" max="2582" width="2.5" style="49" customWidth="1"/>
    <col min="2583" max="2816" width="9" style="49"/>
    <col min="2817" max="2817" width="15.875" style="49" customWidth="1"/>
    <col min="2818" max="2818" width="3.875" style="49" bestFit="1" customWidth="1"/>
    <col min="2819" max="2819" width="38.25" style="49" customWidth="1"/>
    <col min="2820" max="2820" width="13.875" style="49" bestFit="1" customWidth="1"/>
    <col min="2821" max="2821" width="13.875" style="49" customWidth="1"/>
    <col min="2822" max="2822" width="13.125" style="49" bestFit="1" customWidth="1"/>
    <col min="2823" max="2823" width="6.75" style="49" customWidth="1"/>
    <col min="2824" max="2824" width="12.125" style="49" bestFit="1" customWidth="1"/>
    <col min="2825" max="2825" width="10.5" style="49" bestFit="1" customWidth="1"/>
    <col min="2826" max="2826" width="7" style="49" bestFit="1" customWidth="1"/>
    <col min="2827" max="2827" width="5.875" style="49" bestFit="1" customWidth="1"/>
    <col min="2828" max="2828" width="8.75" style="49" bestFit="1" customWidth="1"/>
    <col min="2829" max="2829" width="5.875" style="49" bestFit="1" customWidth="1"/>
    <col min="2830" max="2830" width="14.375" style="49" bestFit="1" customWidth="1"/>
    <col min="2831" max="2831" width="10" style="49" bestFit="1" customWidth="1"/>
    <col min="2832" max="2832" width="6" style="49" customWidth="1"/>
    <col min="2833" max="2833" width="25.25" style="49" bestFit="1" customWidth="1"/>
    <col min="2834" max="2834" width="11" style="49" bestFit="1" customWidth="1"/>
    <col min="2835" max="2835" width="8.25" style="49" bestFit="1" customWidth="1"/>
    <col min="2836" max="2838" width="2.5" style="49" customWidth="1"/>
    <col min="2839" max="3072" width="9" style="49"/>
    <col min="3073" max="3073" width="15.875" style="49" customWidth="1"/>
    <col min="3074" max="3074" width="3.875" style="49" bestFit="1" customWidth="1"/>
    <col min="3075" max="3075" width="38.25" style="49" customWidth="1"/>
    <col min="3076" max="3076" width="13.875" style="49" bestFit="1" customWidth="1"/>
    <col min="3077" max="3077" width="13.875" style="49" customWidth="1"/>
    <col min="3078" max="3078" width="13.125" style="49" bestFit="1" customWidth="1"/>
    <col min="3079" max="3079" width="6.75" style="49" customWidth="1"/>
    <col min="3080" max="3080" width="12.125" style="49" bestFit="1" customWidth="1"/>
    <col min="3081" max="3081" width="10.5" style="49" bestFit="1" customWidth="1"/>
    <col min="3082" max="3082" width="7" style="49" bestFit="1" customWidth="1"/>
    <col min="3083" max="3083" width="5.875" style="49" bestFit="1" customWidth="1"/>
    <col min="3084" max="3084" width="8.75" style="49" bestFit="1" customWidth="1"/>
    <col min="3085" max="3085" width="5.875" style="49" bestFit="1" customWidth="1"/>
    <col min="3086" max="3086" width="14.375" style="49" bestFit="1" customWidth="1"/>
    <col min="3087" max="3087" width="10" style="49" bestFit="1" customWidth="1"/>
    <col min="3088" max="3088" width="6" style="49" customWidth="1"/>
    <col min="3089" max="3089" width="25.25" style="49" bestFit="1" customWidth="1"/>
    <col min="3090" max="3090" width="11" style="49" bestFit="1" customWidth="1"/>
    <col min="3091" max="3091" width="8.25" style="49" bestFit="1" customWidth="1"/>
    <col min="3092" max="3094" width="2.5" style="49" customWidth="1"/>
    <col min="3095" max="3328" width="9" style="49"/>
    <col min="3329" max="3329" width="15.875" style="49" customWidth="1"/>
    <col min="3330" max="3330" width="3.875" style="49" bestFit="1" customWidth="1"/>
    <col min="3331" max="3331" width="38.25" style="49" customWidth="1"/>
    <col min="3332" max="3332" width="13.875" style="49" bestFit="1" customWidth="1"/>
    <col min="3333" max="3333" width="13.875" style="49" customWidth="1"/>
    <col min="3334" max="3334" width="13.125" style="49" bestFit="1" customWidth="1"/>
    <col min="3335" max="3335" width="6.75" style="49" customWidth="1"/>
    <col min="3336" max="3336" width="12.125" style="49" bestFit="1" customWidth="1"/>
    <col min="3337" max="3337" width="10.5" style="49" bestFit="1" customWidth="1"/>
    <col min="3338" max="3338" width="7" style="49" bestFit="1" customWidth="1"/>
    <col min="3339" max="3339" width="5.875" style="49" bestFit="1" customWidth="1"/>
    <col min="3340" max="3340" width="8.75" style="49" bestFit="1" customWidth="1"/>
    <col min="3341" max="3341" width="5.875" style="49" bestFit="1" customWidth="1"/>
    <col min="3342" max="3342" width="14.375" style="49" bestFit="1" customWidth="1"/>
    <col min="3343" max="3343" width="10" style="49" bestFit="1" customWidth="1"/>
    <col min="3344" max="3344" width="6" style="49" customWidth="1"/>
    <col min="3345" max="3345" width="25.25" style="49" bestFit="1" customWidth="1"/>
    <col min="3346" max="3346" width="11" style="49" bestFit="1" customWidth="1"/>
    <col min="3347" max="3347" width="8.25" style="49" bestFit="1" customWidth="1"/>
    <col min="3348" max="3350" width="2.5" style="49" customWidth="1"/>
    <col min="3351" max="3584" width="9" style="49"/>
    <col min="3585" max="3585" width="15.875" style="49" customWidth="1"/>
    <col min="3586" max="3586" width="3.875" style="49" bestFit="1" customWidth="1"/>
    <col min="3587" max="3587" width="38.25" style="49" customWidth="1"/>
    <col min="3588" max="3588" width="13.875" style="49" bestFit="1" customWidth="1"/>
    <col min="3589" max="3589" width="13.875" style="49" customWidth="1"/>
    <col min="3590" max="3590" width="13.125" style="49" bestFit="1" customWidth="1"/>
    <col min="3591" max="3591" width="6.75" style="49" customWidth="1"/>
    <col min="3592" max="3592" width="12.125" style="49" bestFit="1" customWidth="1"/>
    <col min="3593" max="3593" width="10.5" style="49" bestFit="1" customWidth="1"/>
    <col min="3594" max="3594" width="7" style="49" bestFit="1" customWidth="1"/>
    <col min="3595" max="3595" width="5.875" style="49" bestFit="1" customWidth="1"/>
    <col min="3596" max="3596" width="8.75" style="49" bestFit="1" customWidth="1"/>
    <col min="3597" max="3597" width="5.875" style="49" bestFit="1" customWidth="1"/>
    <col min="3598" max="3598" width="14.375" style="49" bestFit="1" customWidth="1"/>
    <col min="3599" max="3599" width="10" style="49" bestFit="1" customWidth="1"/>
    <col min="3600" max="3600" width="6" style="49" customWidth="1"/>
    <col min="3601" max="3601" width="25.25" style="49" bestFit="1" customWidth="1"/>
    <col min="3602" max="3602" width="11" style="49" bestFit="1" customWidth="1"/>
    <col min="3603" max="3603" width="8.25" style="49" bestFit="1" customWidth="1"/>
    <col min="3604" max="3606" width="2.5" style="49" customWidth="1"/>
    <col min="3607" max="3840" width="9" style="49"/>
    <col min="3841" max="3841" width="15.875" style="49" customWidth="1"/>
    <col min="3842" max="3842" width="3.875" style="49" bestFit="1" customWidth="1"/>
    <col min="3843" max="3843" width="38.25" style="49" customWidth="1"/>
    <col min="3844" max="3844" width="13.875" style="49" bestFit="1" customWidth="1"/>
    <col min="3845" max="3845" width="13.875" style="49" customWidth="1"/>
    <col min="3846" max="3846" width="13.125" style="49" bestFit="1" customWidth="1"/>
    <col min="3847" max="3847" width="6.75" style="49" customWidth="1"/>
    <col min="3848" max="3848" width="12.125" style="49" bestFit="1" customWidth="1"/>
    <col min="3849" max="3849" width="10.5" style="49" bestFit="1" customWidth="1"/>
    <col min="3850" max="3850" width="7" style="49" bestFit="1" customWidth="1"/>
    <col min="3851" max="3851" width="5.875" style="49" bestFit="1" customWidth="1"/>
    <col min="3852" max="3852" width="8.75" style="49" bestFit="1" customWidth="1"/>
    <col min="3853" max="3853" width="5.875" style="49" bestFit="1" customWidth="1"/>
    <col min="3854" max="3854" width="14.375" style="49" bestFit="1" customWidth="1"/>
    <col min="3855" max="3855" width="10" style="49" bestFit="1" customWidth="1"/>
    <col min="3856" max="3856" width="6" style="49" customWidth="1"/>
    <col min="3857" max="3857" width="25.25" style="49" bestFit="1" customWidth="1"/>
    <col min="3858" max="3858" width="11" style="49" bestFit="1" customWidth="1"/>
    <col min="3859" max="3859" width="8.25" style="49" bestFit="1" customWidth="1"/>
    <col min="3860" max="3862" width="2.5" style="49" customWidth="1"/>
    <col min="3863" max="4096" width="9" style="49"/>
    <col min="4097" max="4097" width="15.875" style="49" customWidth="1"/>
    <col min="4098" max="4098" width="3.875" style="49" bestFit="1" customWidth="1"/>
    <col min="4099" max="4099" width="38.25" style="49" customWidth="1"/>
    <col min="4100" max="4100" width="13.875" style="49" bestFit="1" customWidth="1"/>
    <col min="4101" max="4101" width="13.875" style="49" customWidth="1"/>
    <col min="4102" max="4102" width="13.125" style="49" bestFit="1" customWidth="1"/>
    <col min="4103" max="4103" width="6.75" style="49" customWidth="1"/>
    <col min="4104" max="4104" width="12.125" style="49" bestFit="1" customWidth="1"/>
    <col min="4105" max="4105" width="10.5" style="49" bestFit="1" customWidth="1"/>
    <col min="4106" max="4106" width="7" style="49" bestFit="1" customWidth="1"/>
    <col min="4107" max="4107" width="5.875" style="49" bestFit="1" customWidth="1"/>
    <col min="4108" max="4108" width="8.75" style="49" bestFit="1" customWidth="1"/>
    <col min="4109" max="4109" width="5.875" style="49" bestFit="1" customWidth="1"/>
    <col min="4110" max="4110" width="14.375" style="49" bestFit="1" customWidth="1"/>
    <col min="4111" max="4111" width="10" style="49" bestFit="1" customWidth="1"/>
    <col min="4112" max="4112" width="6" style="49" customWidth="1"/>
    <col min="4113" max="4113" width="25.25" style="49" bestFit="1" customWidth="1"/>
    <col min="4114" max="4114" width="11" style="49" bestFit="1" customWidth="1"/>
    <col min="4115" max="4115" width="8.25" style="49" bestFit="1" customWidth="1"/>
    <col min="4116" max="4118" width="2.5" style="49" customWidth="1"/>
    <col min="4119" max="4352" width="9" style="49"/>
    <col min="4353" max="4353" width="15.875" style="49" customWidth="1"/>
    <col min="4354" max="4354" width="3.875" style="49" bestFit="1" customWidth="1"/>
    <col min="4355" max="4355" width="38.25" style="49" customWidth="1"/>
    <col min="4356" max="4356" width="13.875" style="49" bestFit="1" customWidth="1"/>
    <col min="4357" max="4357" width="13.875" style="49" customWidth="1"/>
    <col min="4358" max="4358" width="13.125" style="49" bestFit="1" customWidth="1"/>
    <col min="4359" max="4359" width="6.75" style="49" customWidth="1"/>
    <col min="4360" max="4360" width="12.125" style="49" bestFit="1" customWidth="1"/>
    <col min="4361" max="4361" width="10.5" style="49" bestFit="1" customWidth="1"/>
    <col min="4362" max="4362" width="7" style="49" bestFit="1" customWidth="1"/>
    <col min="4363" max="4363" width="5.875" style="49" bestFit="1" customWidth="1"/>
    <col min="4364" max="4364" width="8.75" style="49" bestFit="1" customWidth="1"/>
    <col min="4365" max="4365" width="5.875" style="49" bestFit="1" customWidth="1"/>
    <col min="4366" max="4366" width="14.375" style="49" bestFit="1" customWidth="1"/>
    <col min="4367" max="4367" width="10" style="49" bestFit="1" customWidth="1"/>
    <col min="4368" max="4368" width="6" style="49" customWidth="1"/>
    <col min="4369" max="4369" width="25.25" style="49" bestFit="1" customWidth="1"/>
    <col min="4370" max="4370" width="11" style="49" bestFit="1" customWidth="1"/>
    <col min="4371" max="4371" width="8.25" style="49" bestFit="1" customWidth="1"/>
    <col min="4372" max="4374" width="2.5" style="49" customWidth="1"/>
    <col min="4375" max="4608" width="9" style="49"/>
    <col min="4609" max="4609" width="15.875" style="49" customWidth="1"/>
    <col min="4610" max="4610" width="3.875" style="49" bestFit="1" customWidth="1"/>
    <col min="4611" max="4611" width="38.25" style="49" customWidth="1"/>
    <col min="4612" max="4612" width="13.875" style="49" bestFit="1" customWidth="1"/>
    <col min="4613" max="4613" width="13.875" style="49" customWidth="1"/>
    <col min="4614" max="4614" width="13.125" style="49" bestFit="1" customWidth="1"/>
    <col min="4615" max="4615" width="6.75" style="49" customWidth="1"/>
    <col min="4616" max="4616" width="12.125" style="49" bestFit="1" customWidth="1"/>
    <col min="4617" max="4617" width="10.5" style="49" bestFit="1" customWidth="1"/>
    <col min="4618" max="4618" width="7" style="49" bestFit="1" customWidth="1"/>
    <col min="4619" max="4619" width="5.875" style="49" bestFit="1" customWidth="1"/>
    <col min="4620" max="4620" width="8.75" style="49" bestFit="1" customWidth="1"/>
    <col min="4621" max="4621" width="5.875" style="49" bestFit="1" customWidth="1"/>
    <col min="4622" max="4622" width="14.375" style="49" bestFit="1" customWidth="1"/>
    <col min="4623" max="4623" width="10" style="49" bestFit="1" customWidth="1"/>
    <col min="4624" max="4624" width="6" style="49" customWidth="1"/>
    <col min="4625" max="4625" width="25.25" style="49" bestFit="1" customWidth="1"/>
    <col min="4626" max="4626" width="11" style="49" bestFit="1" customWidth="1"/>
    <col min="4627" max="4627" width="8.25" style="49" bestFit="1" customWidth="1"/>
    <col min="4628" max="4630" width="2.5" style="49" customWidth="1"/>
    <col min="4631" max="4864" width="9" style="49"/>
    <col min="4865" max="4865" width="15.875" style="49" customWidth="1"/>
    <col min="4866" max="4866" width="3.875" style="49" bestFit="1" customWidth="1"/>
    <col min="4867" max="4867" width="38.25" style="49" customWidth="1"/>
    <col min="4868" max="4868" width="13.875" style="49" bestFit="1" customWidth="1"/>
    <col min="4869" max="4869" width="13.875" style="49" customWidth="1"/>
    <col min="4870" max="4870" width="13.125" style="49" bestFit="1" customWidth="1"/>
    <col min="4871" max="4871" width="6.75" style="49" customWidth="1"/>
    <col min="4872" max="4872" width="12.125" style="49" bestFit="1" customWidth="1"/>
    <col min="4873" max="4873" width="10.5" style="49" bestFit="1" customWidth="1"/>
    <col min="4874" max="4874" width="7" style="49" bestFit="1" customWidth="1"/>
    <col min="4875" max="4875" width="5.875" style="49" bestFit="1" customWidth="1"/>
    <col min="4876" max="4876" width="8.75" style="49" bestFit="1" customWidth="1"/>
    <col min="4877" max="4877" width="5.875" style="49" bestFit="1" customWidth="1"/>
    <col min="4878" max="4878" width="14.375" style="49" bestFit="1" customWidth="1"/>
    <col min="4879" max="4879" width="10" style="49" bestFit="1" customWidth="1"/>
    <col min="4880" max="4880" width="6" style="49" customWidth="1"/>
    <col min="4881" max="4881" width="25.25" style="49" bestFit="1" customWidth="1"/>
    <col min="4882" max="4882" width="11" style="49" bestFit="1" customWidth="1"/>
    <col min="4883" max="4883" width="8.25" style="49" bestFit="1" customWidth="1"/>
    <col min="4884" max="4886" width="2.5" style="49" customWidth="1"/>
    <col min="4887" max="5120" width="9" style="49"/>
    <col min="5121" max="5121" width="15.875" style="49" customWidth="1"/>
    <col min="5122" max="5122" width="3.875" style="49" bestFit="1" customWidth="1"/>
    <col min="5123" max="5123" width="38.25" style="49" customWidth="1"/>
    <col min="5124" max="5124" width="13.875" style="49" bestFit="1" customWidth="1"/>
    <col min="5125" max="5125" width="13.875" style="49" customWidth="1"/>
    <col min="5126" max="5126" width="13.125" style="49" bestFit="1" customWidth="1"/>
    <col min="5127" max="5127" width="6.75" style="49" customWidth="1"/>
    <col min="5128" max="5128" width="12.125" style="49" bestFit="1" customWidth="1"/>
    <col min="5129" max="5129" width="10.5" style="49" bestFit="1" customWidth="1"/>
    <col min="5130" max="5130" width="7" style="49" bestFit="1" customWidth="1"/>
    <col min="5131" max="5131" width="5.875" style="49" bestFit="1" customWidth="1"/>
    <col min="5132" max="5132" width="8.75" style="49" bestFit="1" customWidth="1"/>
    <col min="5133" max="5133" width="5.875" style="49" bestFit="1" customWidth="1"/>
    <col min="5134" max="5134" width="14.375" style="49" bestFit="1" customWidth="1"/>
    <col min="5135" max="5135" width="10" style="49" bestFit="1" customWidth="1"/>
    <col min="5136" max="5136" width="6" style="49" customWidth="1"/>
    <col min="5137" max="5137" width="25.25" style="49" bestFit="1" customWidth="1"/>
    <col min="5138" max="5138" width="11" style="49" bestFit="1" customWidth="1"/>
    <col min="5139" max="5139" width="8.25" style="49" bestFit="1" customWidth="1"/>
    <col min="5140" max="5142" width="2.5" style="49" customWidth="1"/>
    <col min="5143" max="5376" width="9" style="49"/>
    <col min="5377" max="5377" width="15.875" style="49" customWidth="1"/>
    <col min="5378" max="5378" width="3.875" style="49" bestFit="1" customWidth="1"/>
    <col min="5379" max="5379" width="38.25" style="49" customWidth="1"/>
    <col min="5380" max="5380" width="13.875" style="49" bestFit="1" customWidth="1"/>
    <col min="5381" max="5381" width="13.875" style="49" customWidth="1"/>
    <col min="5382" max="5382" width="13.125" style="49" bestFit="1" customWidth="1"/>
    <col min="5383" max="5383" width="6.75" style="49" customWidth="1"/>
    <col min="5384" max="5384" width="12.125" style="49" bestFit="1" customWidth="1"/>
    <col min="5385" max="5385" width="10.5" style="49" bestFit="1" customWidth="1"/>
    <col min="5386" max="5386" width="7" style="49" bestFit="1" customWidth="1"/>
    <col min="5387" max="5387" width="5.875" style="49" bestFit="1" customWidth="1"/>
    <col min="5388" max="5388" width="8.75" style="49" bestFit="1" customWidth="1"/>
    <col min="5389" max="5389" width="5.875" style="49" bestFit="1" customWidth="1"/>
    <col min="5390" max="5390" width="14.375" style="49" bestFit="1" customWidth="1"/>
    <col min="5391" max="5391" width="10" style="49" bestFit="1" customWidth="1"/>
    <col min="5392" max="5392" width="6" style="49" customWidth="1"/>
    <col min="5393" max="5393" width="25.25" style="49" bestFit="1" customWidth="1"/>
    <col min="5394" max="5394" width="11" style="49" bestFit="1" customWidth="1"/>
    <col min="5395" max="5395" width="8.25" style="49" bestFit="1" customWidth="1"/>
    <col min="5396" max="5398" width="2.5" style="49" customWidth="1"/>
    <col min="5399" max="5632" width="9" style="49"/>
    <col min="5633" max="5633" width="15.875" style="49" customWidth="1"/>
    <col min="5634" max="5634" width="3.875" style="49" bestFit="1" customWidth="1"/>
    <col min="5635" max="5635" width="38.25" style="49" customWidth="1"/>
    <col min="5636" max="5636" width="13.875" style="49" bestFit="1" customWidth="1"/>
    <col min="5637" max="5637" width="13.875" style="49" customWidth="1"/>
    <col min="5638" max="5638" width="13.125" style="49" bestFit="1" customWidth="1"/>
    <col min="5639" max="5639" width="6.75" style="49" customWidth="1"/>
    <col min="5640" max="5640" width="12.125" style="49" bestFit="1" customWidth="1"/>
    <col min="5641" max="5641" width="10.5" style="49" bestFit="1" customWidth="1"/>
    <col min="5642" max="5642" width="7" style="49" bestFit="1" customWidth="1"/>
    <col min="5643" max="5643" width="5.875" style="49" bestFit="1" customWidth="1"/>
    <col min="5644" max="5644" width="8.75" style="49" bestFit="1" customWidth="1"/>
    <col min="5645" max="5645" width="5.875" style="49" bestFit="1" customWidth="1"/>
    <col min="5646" max="5646" width="14.375" style="49" bestFit="1" customWidth="1"/>
    <col min="5647" max="5647" width="10" style="49" bestFit="1" customWidth="1"/>
    <col min="5648" max="5648" width="6" style="49" customWidth="1"/>
    <col min="5649" max="5649" width="25.25" style="49" bestFit="1" customWidth="1"/>
    <col min="5650" max="5650" width="11" style="49" bestFit="1" customWidth="1"/>
    <col min="5651" max="5651" width="8.25" style="49" bestFit="1" customWidth="1"/>
    <col min="5652" max="5654" width="2.5" style="49" customWidth="1"/>
    <col min="5655" max="5888" width="9" style="49"/>
    <col min="5889" max="5889" width="15.875" style="49" customWidth="1"/>
    <col min="5890" max="5890" width="3.875" style="49" bestFit="1" customWidth="1"/>
    <col min="5891" max="5891" width="38.25" style="49" customWidth="1"/>
    <col min="5892" max="5892" width="13.875" style="49" bestFit="1" customWidth="1"/>
    <col min="5893" max="5893" width="13.875" style="49" customWidth="1"/>
    <col min="5894" max="5894" width="13.125" style="49" bestFit="1" customWidth="1"/>
    <col min="5895" max="5895" width="6.75" style="49" customWidth="1"/>
    <col min="5896" max="5896" width="12.125" style="49" bestFit="1" customWidth="1"/>
    <col min="5897" max="5897" width="10.5" style="49" bestFit="1" customWidth="1"/>
    <col min="5898" max="5898" width="7" style="49" bestFit="1" customWidth="1"/>
    <col min="5899" max="5899" width="5.875" style="49" bestFit="1" customWidth="1"/>
    <col min="5900" max="5900" width="8.75" style="49" bestFit="1" customWidth="1"/>
    <col min="5901" max="5901" width="5.875" style="49" bestFit="1" customWidth="1"/>
    <col min="5902" max="5902" width="14.375" style="49" bestFit="1" customWidth="1"/>
    <col min="5903" max="5903" width="10" style="49" bestFit="1" customWidth="1"/>
    <col min="5904" max="5904" width="6" style="49" customWidth="1"/>
    <col min="5905" max="5905" width="25.25" style="49" bestFit="1" customWidth="1"/>
    <col min="5906" max="5906" width="11" style="49" bestFit="1" customWidth="1"/>
    <col min="5907" max="5907" width="8.25" style="49" bestFit="1" customWidth="1"/>
    <col min="5908" max="5910" width="2.5" style="49" customWidth="1"/>
    <col min="5911" max="6144" width="9" style="49"/>
    <col min="6145" max="6145" width="15.875" style="49" customWidth="1"/>
    <col min="6146" max="6146" width="3.875" style="49" bestFit="1" customWidth="1"/>
    <col min="6147" max="6147" width="38.25" style="49" customWidth="1"/>
    <col min="6148" max="6148" width="13.875" style="49" bestFit="1" customWidth="1"/>
    <col min="6149" max="6149" width="13.875" style="49" customWidth="1"/>
    <col min="6150" max="6150" width="13.125" style="49" bestFit="1" customWidth="1"/>
    <col min="6151" max="6151" width="6.75" style="49" customWidth="1"/>
    <col min="6152" max="6152" width="12.125" style="49" bestFit="1" customWidth="1"/>
    <col min="6153" max="6153" width="10.5" style="49" bestFit="1" customWidth="1"/>
    <col min="6154" max="6154" width="7" style="49" bestFit="1" customWidth="1"/>
    <col min="6155" max="6155" width="5.875" style="49" bestFit="1" customWidth="1"/>
    <col min="6156" max="6156" width="8.75" style="49" bestFit="1" customWidth="1"/>
    <col min="6157" max="6157" width="5.875" style="49" bestFit="1" customWidth="1"/>
    <col min="6158" max="6158" width="14.375" style="49" bestFit="1" customWidth="1"/>
    <col min="6159" max="6159" width="10" style="49" bestFit="1" customWidth="1"/>
    <col min="6160" max="6160" width="6" style="49" customWidth="1"/>
    <col min="6161" max="6161" width="25.25" style="49" bestFit="1" customWidth="1"/>
    <col min="6162" max="6162" width="11" style="49" bestFit="1" customWidth="1"/>
    <col min="6163" max="6163" width="8.25" style="49" bestFit="1" customWidth="1"/>
    <col min="6164" max="6166" width="2.5" style="49" customWidth="1"/>
    <col min="6167" max="6400" width="9" style="49"/>
    <col min="6401" max="6401" width="15.875" style="49" customWidth="1"/>
    <col min="6402" max="6402" width="3.875" style="49" bestFit="1" customWidth="1"/>
    <col min="6403" max="6403" width="38.25" style="49" customWidth="1"/>
    <col min="6404" max="6404" width="13.875" style="49" bestFit="1" customWidth="1"/>
    <col min="6405" max="6405" width="13.875" style="49" customWidth="1"/>
    <col min="6406" max="6406" width="13.125" style="49" bestFit="1" customWidth="1"/>
    <col min="6407" max="6407" width="6.75" style="49" customWidth="1"/>
    <col min="6408" max="6408" width="12.125" style="49" bestFit="1" customWidth="1"/>
    <col min="6409" max="6409" width="10.5" style="49" bestFit="1" customWidth="1"/>
    <col min="6410" max="6410" width="7" style="49" bestFit="1" customWidth="1"/>
    <col min="6411" max="6411" width="5.875" style="49" bestFit="1" customWidth="1"/>
    <col min="6412" max="6412" width="8.75" style="49" bestFit="1" customWidth="1"/>
    <col min="6413" max="6413" width="5.875" style="49" bestFit="1" customWidth="1"/>
    <col min="6414" max="6414" width="14.375" style="49" bestFit="1" customWidth="1"/>
    <col min="6415" max="6415" width="10" style="49" bestFit="1" customWidth="1"/>
    <col min="6416" max="6416" width="6" style="49" customWidth="1"/>
    <col min="6417" max="6417" width="25.25" style="49" bestFit="1" customWidth="1"/>
    <col min="6418" max="6418" width="11" style="49" bestFit="1" customWidth="1"/>
    <col min="6419" max="6419" width="8.25" style="49" bestFit="1" customWidth="1"/>
    <col min="6420" max="6422" width="2.5" style="49" customWidth="1"/>
    <col min="6423" max="6656" width="9" style="49"/>
    <col min="6657" max="6657" width="15.875" style="49" customWidth="1"/>
    <col min="6658" max="6658" width="3.875" style="49" bestFit="1" customWidth="1"/>
    <col min="6659" max="6659" width="38.25" style="49" customWidth="1"/>
    <col min="6660" max="6660" width="13.875" style="49" bestFit="1" customWidth="1"/>
    <col min="6661" max="6661" width="13.875" style="49" customWidth="1"/>
    <col min="6662" max="6662" width="13.125" style="49" bestFit="1" customWidth="1"/>
    <col min="6663" max="6663" width="6.75" style="49" customWidth="1"/>
    <col min="6664" max="6664" width="12.125" style="49" bestFit="1" customWidth="1"/>
    <col min="6665" max="6665" width="10.5" style="49" bestFit="1" customWidth="1"/>
    <col min="6666" max="6666" width="7" style="49" bestFit="1" customWidth="1"/>
    <col min="6667" max="6667" width="5.875" style="49" bestFit="1" customWidth="1"/>
    <col min="6668" max="6668" width="8.75" style="49" bestFit="1" customWidth="1"/>
    <col min="6669" max="6669" width="5.875" style="49" bestFit="1" customWidth="1"/>
    <col min="6670" max="6670" width="14.375" style="49" bestFit="1" customWidth="1"/>
    <col min="6671" max="6671" width="10" style="49" bestFit="1" customWidth="1"/>
    <col min="6672" max="6672" width="6" style="49" customWidth="1"/>
    <col min="6673" max="6673" width="25.25" style="49" bestFit="1" customWidth="1"/>
    <col min="6674" max="6674" width="11" style="49" bestFit="1" customWidth="1"/>
    <col min="6675" max="6675" width="8.25" style="49" bestFit="1" customWidth="1"/>
    <col min="6676" max="6678" width="2.5" style="49" customWidth="1"/>
    <col min="6679" max="6912" width="9" style="49"/>
    <col min="6913" max="6913" width="15.875" style="49" customWidth="1"/>
    <col min="6914" max="6914" width="3.875" style="49" bestFit="1" customWidth="1"/>
    <col min="6915" max="6915" width="38.25" style="49" customWidth="1"/>
    <col min="6916" max="6916" width="13.875" style="49" bestFit="1" customWidth="1"/>
    <col min="6917" max="6917" width="13.875" style="49" customWidth="1"/>
    <col min="6918" max="6918" width="13.125" style="49" bestFit="1" customWidth="1"/>
    <col min="6919" max="6919" width="6.75" style="49" customWidth="1"/>
    <col min="6920" max="6920" width="12.125" style="49" bestFit="1" customWidth="1"/>
    <col min="6921" max="6921" width="10.5" style="49" bestFit="1" customWidth="1"/>
    <col min="6922" max="6922" width="7" style="49" bestFit="1" customWidth="1"/>
    <col min="6923" max="6923" width="5.875" style="49" bestFit="1" customWidth="1"/>
    <col min="6924" max="6924" width="8.75" style="49" bestFit="1" customWidth="1"/>
    <col min="6925" max="6925" width="5.875" style="49" bestFit="1" customWidth="1"/>
    <col min="6926" max="6926" width="14.375" style="49" bestFit="1" customWidth="1"/>
    <col min="6927" max="6927" width="10" style="49" bestFit="1" customWidth="1"/>
    <col min="6928" max="6928" width="6" style="49" customWidth="1"/>
    <col min="6929" max="6929" width="25.25" style="49" bestFit="1" customWidth="1"/>
    <col min="6930" max="6930" width="11" style="49" bestFit="1" customWidth="1"/>
    <col min="6931" max="6931" width="8.25" style="49" bestFit="1" customWidth="1"/>
    <col min="6932" max="6934" width="2.5" style="49" customWidth="1"/>
    <col min="6935" max="7168" width="9" style="49"/>
    <col min="7169" max="7169" width="15.875" style="49" customWidth="1"/>
    <col min="7170" max="7170" width="3.875" style="49" bestFit="1" customWidth="1"/>
    <col min="7171" max="7171" width="38.25" style="49" customWidth="1"/>
    <col min="7172" max="7172" width="13.875" style="49" bestFit="1" customWidth="1"/>
    <col min="7173" max="7173" width="13.875" style="49" customWidth="1"/>
    <col min="7174" max="7174" width="13.125" style="49" bestFit="1" customWidth="1"/>
    <col min="7175" max="7175" width="6.75" style="49" customWidth="1"/>
    <col min="7176" max="7176" width="12.125" style="49" bestFit="1" customWidth="1"/>
    <col min="7177" max="7177" width="10.5" style="49" bestFit="1" customWidth="1"/>
    <col min="7178" max="7178" width="7" style="49" bestFit="1" customWidth="1"/>
    <col min="7179" max="7179" width="5.875" style="49" bestFit="1" customWidth="1"/>
    <col min="7180" max="7180" width="8.75" style="49" bestFit="1" customWidth="1"/>
    <col min="7181" max="7181" width="5.875" style="49" bestFit="1" customWidth="1"/>
    <col min="7182" max="7182" width="14.375" style="49" bestFit="1" customWidth="1"/>
    <col min="7183" max="7183" width="10" style="49" bestFit="1" customWidth="1"/>
    <col min="7184" max="7184" width="6" style="49" customWidth="1"/>
    <col min="7185" max="7185" width="25.25" style="49" bestFit="1" customWidth="1"/>
    <col min="7186" max="7186" width="11" style="49" bestFit="1" customWidth="1"/>
    <col min="7187" max="7187" width="8.25" style="49" bestFit="1" customWidth="1"/>
    <col min="7188" max="7190" width="2.5" style="49" customWidth="1"/>
    <col min="7191" max="7424" width="9" style="49"/>
    <col min="7425" max="7425" width="15.875" style="49" customWidth="1"/>
    <col min="7426" max="7426" width="3.875" style="49" bestFit="1" customWidth="1"/>
    <col min="7427" max="7427" width="38.25" style="49" customWidth="1"/>
    <col min="7428" max="7428" width="13.875" style="49" bestFit="1" customWidth="1"/>
    <col min="7429" max="7429" width="13.875" style="49" customWidth="1"/>
    <col min="7430" max="7430" width="13.125" style="49" bestFit="1" customWidth="1"/>
    <col min="7431" max="7431" width="6.75" style="49" customWidth="1"/>
    <col min="7432" max="7432" width="12.125" style="49" bestFit="1" customWidth="1"/>
    <col min="7433" max="7433" width="10.5" style="49" bestFit="1" customWidth="1"/>
    <col min="7434" max="7434" width="7" style="49" bestFit="1" customWidth="1"/>
    <col min="7435" max="7435" width="5.875" style="49" bestFit="1" customWidth="1"/>
    <col min="7436" max="7436" width="8.75" style="49" bestFit="1" customWidth="1"/>
    <col min="7437" max="7437" width="5.875" style="49" bestFit="1" customWidth="1"/>
    <col min="7438" max="7438" width="14.375" style="49" bestFit="1" customWidth="1"/>
    <col min="7439" max="7439" width="10" style="49" bestFit="1" customWidth="1"/>
    <col min="7440" max="7440" width="6" style="49" customWidth="1"/>
    <col min="7441" max="7441" width="25.25" style="49" bestFit="1" customWidth="1"/>
    <col min="7442" max="7442" width="11" style="49" bestFit="1" customWidth="1"/>
    <col min="7443" max="7443" width="8.25" style="49" bestFit="1" customWidth="1"/>
    <col min="7444" max="7446" width="2.5" style="49" customWidth="1"/>
    <col min="7447" max="7680" width="9" style="49"/>
    <col min="7681" max="7681" width="15.875" style="49" customWidth="1"/>
    <col min="7682" max="7682" width="3.875" style="49" bestFit="1" customWidth="1"/>
    <col min="7683" max="7683" width="38.25" style="49" customWidth="1"/>
    <col min="7684" max="7684" width="13.875" style="49" bestFit="1" customWidth="1"/>
    <col min="7685" max="7685" width="13.875" style="49" customWidth="1"/>
    <col min="7686" max="7686" width="13.125" style="49" bestFit="1" customWidth="1"/>
    <col min="7687" max="7687" width="6.75" style="49" customWidth="1"/>
    <col min="7688" max="7688" width="12.125" style="49" bestFit="1" customWidth="1"/>
    <col min="7689" max="7689" width="10.5" style="49" bestFit="1" customWidth="1"/>
    <col min="7690" max="7690" width="7" style="49" bestFit="1" customWidth="1"/>
    <col min="7691" max="7691" width="5.875" style="49" bestFit="1" customWidth="1"/>
    <col min="7692" max="7692" width="8.75" style="49" bestFit="1" customWidth="1"/>
    <col min="7693" max="7693" width="5.875" style="49" bestFit="1" customWidth="1"/>
    <col min="7694" max="7694" width="14.375" style="49" bestFit="1" customWidth="1"/>
    <col min="7695" max="7695" width="10" style="49" bestFit="1" customWidth="1"/>
    <col min="7696" max="7696" width="6" style="49" customWidth="1"/>
    <col min="7697" max="7697" width="25.25" style="49" bestFit="1" customWidth="1"/>
    <col min="7698" max="7698" width="11" style="49" bestFit="1" customWidth="1"/>
    <col min="7699" max="7699" width="8.25" style="49" bestFit="1" customWidth="1"/>
    <col min="7700" max="7702" width="2.5" style="49" customWidth="1"/>
    <col min="7703" max="7936" width="9" style="49"/>
    <col min="7937" max="7937" width="15.875" style="49" customWidth="1"/>
    <col min="7938" max="7938" width="3.875" style="49" bestFit="1" customWidth="1"/>
    <col min="7939" max="7939" width="38.25" style="49" customWidth="1"/>
    <col min="7940" max="7940" width="13.875" style="49" bestFit="1" customWidth="1"/>
    <col min="7941" max="7941" width="13.875" style="49" customWidth="1"/>
    <col min="7942" max="7942" width="13.125" style="49" bestFit="1" customWidth="1"/>
    <col min="7943" max="7943" width="6.75" style="49" customWidth="1"/>
    <col min="7944" max="7944" width="12.125" style="49" bestFit="1" customWidth="1"/>
    <col min="7945" max="7945" width="10.5" style="49" bestFit="1" customWidth="1"/>
    <col min="7946" max="7946" width="7" style="49" bestFit="1" customWidth="1"/>
    <col min="7947" max="7947" width="5.875" style="49" bestFit="1" customWidth="1"/>
    <col min="7948" max="7948" width="8.75" style="49" bestFit="1" customWidth="1"/>
    <col min="7949" max="7949" width="5.875" style="49" bestFit="1" customWidth="1"/>
    <col min="7950" max="7950" width="14.375" style="49" bestFit="1" customWidth="1"/>
    <col min="7951" max="7951" width="10" style="49" bestFit="1" customWidth="1"/>
    <col min="7952" max="7952" width="6" style="49" customWidth="1"/>
    <col min="7953" max="7953" width="25.25" style="49" bestFit="1" customWidth="1"/>
    <col min="7954" max="7954" width="11" style="49" bestFit="1" customWidth="1"/>
    <col min="7955" max="7955" width="8.25" style="49" bestFit="1" customWidth="1"/>
    <col min="7956" max="7958" width="2.5" style="49" customWidth="1"/>
    <col min="7959" max="8192" width="9" style="49"/>
    <col min="8193" max="8193" width="15.875" style="49" customWidth="1"/>
    <col min="8194" max="8194" width="3.875" style="49" bestFit="1" customWidth="1"/>
    <col min="8195" max="8195" width="38.25" style="49" customWidth="1"/>
    <col min="8196" max="8196" width="13.875" style="49" bestFit="1" customWidth="1"/>
    <col min="8197" max="8197" width="13.875" style="49" customWidth="1"/>
    <col min="8198" max="8198" width="13.125" style="49" bestFit="1" customWidth="1"/>
    <col min="8199" max="8199" width="6.75" style="49" customWidth="1"/>
    <col min="8200" max="8200" width="12.125" style="49" bestFit="1" customWidth="1"/>
    <col min="8201" max="8201" width="10.5" style="49" bestFit="1" customWidth="1"/>
    <col min="8202" max="8202" width="7" style="49" bestFit="1" customWidth="1"/>
    <col min="8203" max="8203" width="5.875" style="49" bestFit="1" customWidth="1"/>
    <col min="8204" max="8204" width="8.75" style="49" bestFit="1" customWidth="1"/>
    <col min="8205" max="8205" width="5.875" style="49" bestFit="1" customWidth="1"/>
    <col min="8206" max="8206" width="14.375" style="49" bestFit="1" customWidth="1"/>
    <col min="8207" max="8207" width="10" style="49" bestFit="1" customWidth="1"/>
    <col min="8208" max="8208" width="6" style="49" customWidth="1"/>
    <col min="8209" max="8209" width="25.25" style="49" bestFit="1" customWidth="1"/>
    <col min="8210" max="8210" width="11" style="49" bestFit="1" customWidth="1"/>
    <col min="8211" max="8211" width="8.25" style="49" bestFit="1" customWidth="1"/>
    <col min="8212" max="8214" width="2.5" style="49" customWidth="1"/>
    <col min="8215" max="8448" width="9" style="49"/>
    <col min="8449" max="8449" width="15.875" style="49" customWidth="1"/>
    <col min="8450" max="8450" width="3.875" style="49" bestFit="1" customWidth="1"/>
    <col min="8451" max="8451" width="38.25" style="49" customWidth="1"/>
    <col min="8452" max="8452" width="13.875" style="49" bestFit="1" customWidth="1"/>
    <col min="8453" max="8453" width="13.875" style="49" customWidth="1"/>
    <col min="8454" max="8454" width="13.125" style="49" bestFit="1" customWidth="1"/>
    <col min="8455" max="8455" width="6.75" style="49" customWidth="1"/>
    <col min="8456" max="8456" width="12.125" style="49" bestFit="1" customWidth="1"/>
    <col min="8457" max="8457" width="10.5" style="49" bestFit="1" customWidth="1"/>
    <col min="8458" max="8458" width="7" style="49" bestFit="1" customWidth="1"/>
    <col min="8459" max="8459" width="5.875" style="49" bestFit="1" customWidth="1"/>
    <col min="8460" max="8460" width="8.75" style="49" bestFit="1" customWidth="1"/>
    <col min="8461" max="8461" width="5.875" style="49" bestFit="1" customWidth="1"/>
    <col min="8462" max="8462" width="14.375" style="49" bestFit="1" customWidth="1"/>
    <col min="8463" max="8463" width="10" style="49" bestFit="1" customWidth="1"/>
    <col min="8464" max="8464" width="6" style="49" customWidth="1"/>
    <col min="8465" max="8465" width="25.25" style="49" bestFit="1" customWidth="1"/>
    <col min="8466" max="8466" width="11" style="49" bestFit="1" customWidth="1"/>
    <col min="8467" max="8467" width="8.25" style="49" bestFit="1" customWidth="1"/>
    <col min="8468" max="8470" width="2.5" style="49" customWidth="1"/>
    <col min="8471" max="8704" width="9" style="49"/>
    <col min="8705" max="8705" width="15.875" style="49" customWidth="1"/>
    <col min="8706" max="8706" width="3.875" style="49" bestFit="1" customWidth="1"/>
    <col min="8707" max="8707" width="38.25" style="49" customWidth="1"/>
    <col min="8708" max="8708" width="13.875" style="49" bestFit="1" customWidth="1"/>
    <col min="8709" max="8709" width="13.875" style="49" customWidth="1"/>
    <col min="8710" max="8710" width="13.125" style="49" bestFit="1" customWidth="1"/>
    <col min="8711" max="8711" width="6.75" style="49" customWidth="1"/>
    <col min="8712" max="8712" width="12.125" style="49" bestFit="1" customWidth="1"/>
    <col min="8713" max="8713" width="10.5" style="49" bestFit="1" customWidth="1"/>
    <col min="8714" max="8714" width="7" style="49" bestFit="1" customWidth="1"/>
    <col min="8715" max="8715" width="5.875" style="49" bestFit="1" customWidth="1"/>
    <col min="8716" max="8716" width="8.75" style="49" bestFit="1" customWidth="1"/>
    <col min="8717" max="8717" width="5.875" style="49" bestFit="1" customWidth="1"/>
    <col min="8718" max="8718" width="14.375" style="49" bestFit="1" customWidth="1"/>
    <col min="8719" max="8719" width="10" style="49" bestFit="1" customWidth="1"/>
    <col min="8720" max="8720" width="6" style="49" customWidth="1"/>
    <col min="8721" max="8721" width="25.25" style="49" bestFit="1" customWidth="1"/>
    <col min="8722" max="8722" width="11" style="49" bestFit="1" customWidth="1"/>
    <col min="8723" max="8723" width="8.25" style="49" bestFit="1" customWidth="1"/>
    <col min="8724" max="8726" width="2.5" style="49" customWidth="1"/>
    <col min="8727" max="8960" width="9" style="49"/>
    <col min="8961" max="8961" width="15.875" style="49" customWidth="1"/>
    <col min="8962" max="8962" width="3.875" style="49" bestFit="1" customWidth="1"/>
    <col min="8963" max="8963" width="38.25" style="49" customWidth="1"/>
    <col min="8964" max="8964" width="13.875" style="49" bestFit="1" customWidth="1"/>
    <col min="8965" max="8965" width="13.875" style="49" customWidth="1"/>
    <col min="8966" max="8966" width="13.125" style="49" bestFit="1" customWidth="1"/>
    <col min="8967" max="8967" width="6.75" style="49" customWidth="1"/>
    <col min="8968" max="8968" width="12.125" style="49" bestFit="1" customWidth="1"/>
    <col min="8969" max="8969" width="10.5" style="49" bestFit="1" customWidth="1"/>
    <col min="8970" max="8970" width="7" style="49" bestFit="1" customWidth="1"/>
    <col min="8971" max="8971" width="5.875" style="49" bestFit="1" customWidth="1"/>
    <col min="8972" max="8972" width="8.75" style="49" bestFit="1" customWidth="1"/>
    <col min="8973" max="8973" width="5.875" style="49" bestFit="1" customWidth="1"/>
    <col min="8974" max="8974" width="14.375" style="49" bestFit="1" customWidth="1"/>
    <col min="8975" max="8975" width="10" style="49" bestFit="1" customWidth="1"/>
    <col min="8976" max="8976" width="6" style="49" customWidth="1"/>
    <col min="8977" max="8977" width="25.25" style="49" bestFit="1" customWidth="1"/>
    <col min="8978" max="8978" width="11" style="49" bestFit="1" customWidth="1"/>
    <col min="8979" max="8979" width="8.25" style="49" bestFit="1" customWidth="1"/>
    <col min="8980" max="8982" width="2.5" style="49" customWidth="1"/>
    <col min="8983" max="9216" width="9" style="49"/>
    <col min="9217" max="9217" width="15.875" style="49" customWidth="1"/>
    <col min="9218" max="9218" width="3.875" style="49" bestFit="1" customWidth="1"/>
    <col min="9219" max="9219" width="38.25" style="49" customWidth="1"/>
    <col min="9220" max="9220" width="13.875" style="49" bestFit="1" customWidth="1"/>
    <col min="9221" max="9221" width="13.875" style="49" customWidth="1"/>
    <col min="9222" max="9222" width="13.125" style="49" bestFit="1" customWidth="1"/>
    <col min="9223" max="9223" width="6.75" style="49" customWidth="1"/>
    <col min="9224" max="9224" width="12.125" style="49" bestFit="1" customWidth="1"/>
    <col min="9225" max="9225" width="10.5" style="49" bestFit="1" customWidth="1"/>
    <col min="9226" max="9226" width="7" style="49" bestFit="1" customWidth="1"/>
    <col min="9227" max="9227" width="5.875" style="49" bestFit="1" customWidth="1"/>
    <col min="9228" max="9228" width="8.75" style="49" bestFit="1" customWidth="1"/>
    <col min="9229" max="9229" width="5.875" style="49" bestFit="1" customWidth="1"/>
    <col min="9230" max="9230" width="14.375" style="49" bestFit="1" customWidth="1"/>
    <col min="9231" max="9231" width="10" style="49" bestFit="1" customWidth="1"/>
    <col min="9232" max="9232" width="6" style="49" customWidth="1"/>
    <col min="9233" max="9233" width="25.25" style="49" bestFit="1" customWidth="1"/>
    <col min="9234" max="9234" width="11" style="49" bestFit="1" customWidth="1"/>
    <col min="9235" max="9235" width="8.25" style="49" bestFit="1" customWidth="1"/>
    <col min="9236" max="9238" width="2.5" style="49" customWidth="1"/>
    <col min="9239" max="9472" width="9" style="49"/>
    <col min="9473" max="9473" width="15.875" style="49" customWidth="1"/>
    <col min="9474" max="9474" width="3.875" style="49" bestFit="1" customWidth="1"/>
    <col min="9475" max="9475" width="38.25" style="49" customWidth="1"/>
    <col min="9476" max="9476" width="13.875" style="49" bestFit="1" customWidth="1"/>
    <col min="9477" max="9477" width="13.875" style="49" customWidth="1"/>
    <col min="9478" max="9478" width="13.125" style="49" bestFit="1" customWidth="1"/>
    <col min="9479" max="9479" width="6.75" style="49" customWidth="1"/>
    <col min="9480" max="9480" width="12.125" style="49" bestFit="1" customWidth="1"/>
    <col min="9481" max="9481" width="10.5" style="49" bestFit="1" customWidth="1"/>
    <col min="9482" max="9482" width="7" style="49" bestFit="1" customWidth="1"/>
    <col min="9483" max="9483" width="5.875" style="49" bestFit="1" customWidth="1"/>
    <col min="9484" max="9484" width="8.75" style="49" bestFit="1" customWidth="1"/>
    <col min="9485" max="9485" width="5.875" style="49" bestFit="1" customWidth="1"/>
    <col min="9486" max="9486" width="14.375" style="49" bestFit="1" customWidth="1"/>
    <col min="9487" max="9487" width="10" style="49" bestFit="1" customWidth="1"/>
    <col min="9488" max="9488" width="6" style="49" customWidth="1"/>
    <col min="9489" max="9489" width="25.25" style="49" bestFit="1" customWidth="1"/>
    <col min="9490" max="9490" width="11" style="49" bestFit="1" customWidth="1"/>
    <col min="9491" max="9491" width="8.25" style="49" bestFit="1" customWidth="1"/>
    <col min="9492" max="9494" width="2.5" style="49" customWidth="1"/>
    <col min="9495" max="9728" width="9" style="49"/>
    <col min="9729" max="9729" width="15.875" style="49" customWidth="1"/>
    <col min="9730" max="9730" width="3.875" style="49" bestFit="1" customWidth="1"/>
    <col min="9731" max="9731" width="38.25" style="49" customWidth="1"/>
    <col min="9732" max="9732" width="13.875" style="49" bestFit="1" customWidth="1"/>
    <col min="9733" max="9733" width="13.875" style="49" customWidth="1"/>
    <col min="9734" max="9734" width="13.125" style="49" bestFit="1" customWidth="1"/>
    <col min="9735" max="9735" width="6.75" style="49" customWidth="1"/>
    <col min="9736" max="9736" width="12.125" style="49" bestFit="1" customWidth="1"/>
    <col min="9737" max="9737" width="10.5" style="49" bestFit="1" customWidth="1"/>
    <col min="9738" max="9738" width="7" style="49" bestFit="1" customWidth="1"/>
    <col min="9739" max="9739" width="5.875" style="49" bestFit="1" customWidth="1"/>
    <col min="9740" max="9740" width="8.75" style="49" bestFit="1" customWidth="1"/>
    <col min="9741" max="9741" width="5.875" style="49" bestFit="1" customWidth="1"/>
    <col min="9742" max="9742" width="14.375" style="49" bestFit="1" customWidth="1"/>
    <col min="9743" max="9743" width="10" style="49" bestFit="1" customWidth="1"/>
    <col min="9744" max="9744" width="6" style="49" customWidth="1"/>
    <col min="9745" max="9745" width="25.25" style="49" bestFit="1" customWidth="1"/>
    <col min="9746" max="9746" width="11" style="49" bestFit="1" customWidth="1"/>
    <col min="9747" max="9747" width="8.25" style="49" bestFit="1" customWidth="1"/>
    <col min="9748" max="9750" width="2.5" style="49" customWidth="1"/>
    <col min="9751" max="9984" width="9" style="49"/>
    <col min="9985" max="9985" width="15.875" style="49" customWidth="1"/>
    <col min="9986" max="9986" width="3.875" style="49" bestFit="1" customWidth="1"/>
    <col min="9987" max="9987" width="38.25" style="49" customWidth="1"/>
    <col min="9988" max="9988" width="13.875" style="49" bestFit="1" customWidth="1"/>
    <col min="9989" max="9989" width="13.875" style="49" customWidth="1"/>
    <col min="9990" max="9990" width="13.125" style="49" bestFit="1" customWidth="1"/>
    <col min="9991" max="9991" width="6.75" style="49" customWidth="1"/>
    <col min="9992" max="9992" width="12.125" style="49" bestFit="1" customWidth="1"/>
    <col min="9993" max="9993" width="10.5" style="49" bestFit="1" customWidth="1"/>
    <col min="9994" max="9994" width="7" style="49" bestFit="1" customWidth="1"/>
    <col min="9995" max="9995" width="5.875" style="49" bestFit="1" customWidth="1"/>
    <col min="9996" max="9996" width="8.75" style="49" bestFit="1" customWidth="1"/>
    <col min="9997" max="9997" width="5.875" style="49" bestFit="1" customWidth="1"/>
    <col min="9998" max="9998" width="14.375" style="49" bestFit="1" customWidth="1"/>
    <col min="9999" max="9999" width="10" style="49" bestFit="1" customWidth="1"/>
    <col min="10000" max="10000" width="6" style="49" customWidth="1"/>
    <col min="10001" max="10001" width="25.25" style="49" bestFit="1" customWidth="1"/>
    <col min="10002" max="10002" width="11" style="49" bestFit="1" customWidth="1"/>
    <col min="10003" max="10003" width="8.25" style="49" bestFit="1" customWidth="1"/>
    <col min="10004" max="10006" width="2.5" style="49" customWidth="1"/>
    <col min="10007"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875" style="49" customWidth="1"/>
    <col min="10246" max="10246" width="13.125" style="49" bestFit="1" customWidth="1"/>
    <col min="10247" max="10247" width="6.75" style="49" customWidth="1"/>
    <col min="10248" max="10248" width="12.125" style="49" bestFit="1" customWidth="1"/>
    <col min="10249" max="10249" width="10.5" style="49" bestFit="1" customWidth="1"/>
    <col min="10250" max="10250" width="7" style="49" bestFit="1" customWidth="1"/>
    <col min="10251" max="10251" width="5.875" style="49" bestFit="1" customWidth="1"/>
    <col min="10252" max="10252" width="8.75" style="49" bestFit="1" customWidth="1"/>
    <col min="10253" max="10253" width="5.875" style="49" bestFit="1" customWidth="1"/>
    <col min="10254" max="10254" width="14.375" style="49" bestFit="1" customWidth="1"/>
    <col min="10255" max="10255" width="10" style="49" bestFit="1" customWidth="1"/>
    <col min="10256" max="10256" width="6" style="49" customWidth="1"/>
    <col min="10257" max="10257" width="25.25" style="49" bestFit="1" customWidth="1"/>
    <col min="10258" max="10258" width="11" style="49" bestFit="1" customWidth="1"/>
    <col min="10259" max="10259" width="8.25" style="49" bestFit="1" customWidth="1"/>
    <col min="10260" max="10262" width="2.5" style="49" customWidth="1"/>
    <col min="10263"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875" style="49" customWidth="1"/>
    <col min="10502" max="10502" width="13.125" style="49" bestFit="1" customWidth="1"/>
    <col min="10503" max="10503" width="6.75" style="49" customWidth="1"/>
    <col min="10504" max="10504" width="12.125" style="49" bestFit="1" customWidth="1"/>
    <col min="10505" max="10505" width="10.5" style="49" bestFit="1" customWidth="1"/>
    <col min="10506" max="10506" width="7" style="49" bestFit="1" customWidth="1"/>
    <col min="10507" max="10507" width="5.875" style="49" bestFit="1" customWidth="1"/>
    <col min="10508" max="10508" width="8.75" style="49" bestFit="1" customWidth="1"/>
    <col min="10509" max="10509" width="5.875" style="49" bestFit="1" customWidth="1"/>
    <col min="10510" max="10510" width="14.375" style="49" bestFit="1" customWidth="1"/>
    <col min="10511" max="10511" width="10" style="49" bestFit="1" customWidth="1"/>
    <col min="10512" max="10512" width="6" style="49" customWidth="1"/>
    <col min="10513" max="10513" width="25.25" style="49" bestFit="1" customWidth="1"/>
    <col min="10514" max="10514" width="11" style="49" bestFit="1" customWidth="1"/>
    <col min="10515" max="10515" width="8.25" style="49" bestFit="1" customWidth="1"/>
    <col min="10516" max="10518" width="2.5" style="49" customWidth="1"/>
    <col min="10519"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875" style="49" customWidth="1"/>
    <col min="10758" max="10758" width="13.125" style="49" bestFit="1" customWidth="1"/>
    <col min="10759" max="10759" width="6.75" style="49" customWidth="1"/>
    <col min="10760" max="10760" width="12.125" style="49" bestFit="1" customWidth="1"/>
    <col min="10761" max="10761" width="10.5" style="49" bestFit="1" customWidth="1"/>
    <col min="10762" max="10762" width="7" style="49" bestFit="1" customWidth="1"/>
    <col min="10763" max="10763" width="5.875" style="49" bestFit="1" customWidth="1"/>
    <col min="10764" max="10764" width="8.75" style="49" bestFit="1" customWidth="1"/>
    <col min="10765" max="10765" width="5.875" style="49" bestFit="1" customWidth="1"/>
    <col min="10766" max="10766" width="14.375" style="49" bestFit="1" customWidth="1"/>
    <col min="10767" max="10767" width="10" style="49" bestFit="1" customWidth="1"/>
    <col min="10768" max="10768" width="6" style="49" customWidth="1"/>
    <col min="10769" max="10769" width="25.25" style="49" bestFit="1" customWidth="1"/>
    <col min="10770" max="10770" width="11" style="49" bestFit="1" customWidth="1"/>
    <col min="10771" max="10771" width="8.25" style="49" bestFit="1" customWidth="1"/>
    <col min="10772" max="10774" width="2.5" style="49" customWidth="1"/>
    <col min="10775"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875" style="49" customWidth="1"/>
    <col min="11014" max="11014" width="13.125" style="49" bestFit="1" customWidth="1"/>
    <col min="11015" max="11015" width="6.75" style="49" customWidth="1"/>
    <col min="11016" max="11016" width="12.125" style="49" bestFit="1" customWidth="1"/>
    <col min="11017" max="11017" width="10.5" style="49" bestFit="1" customWidth="1"/>
    <col min="11018" max="11018" width="7" style="49" bestFit="1" customWidth="1"/>
    <col min="11019" max="11019" width="5.875" style="49" bestFit="1" customWidth="1"/>
    <col min="11020" max="11020" width="8.75" style="49" bestFit="1" customWidth="1"/>
    <col min="11021" max="11021" width="5.875" style="49" bestFit="1" customWidth="1"/>
    <col min="11022" max="11022" width="14.375" style="49" bestFit="1" customWidth="1"/>
    <col min="11023" max="11023" width="10" style="49" bestFit="1" customWidth="1"/>
    <col min="11024" max="11024" width="6" style="49" customWidth="1"/>
    <col min="11025" max="11025" width="25.25" style="49" bestFit="1" customWidth="1"/>
    <col min="11026" max="11026" width="11" style="49" bestFit="1" customWidth="1"/>
    <col min="11027" max="11027" width="8.25" style="49" bestFit="1" customWidth="1"/>
    <col min="11028" max="11030" width="2.5" style="49" customWidth="1"/>
    <col min="11031"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875" style="49" customWidth="1"/>
    <col min="11270" max="11270" width="13.125" style="49" bestFit="1" customWidth="1"/>
    <col min="11271" max="11271" width="6.75" style="49" customWidth="1"/>
    <col min="11272" max="11272" width="12.125" style="49" bestFit="1" customWidth="1"/>
    <col min="11273" max="11273" width="10.5" style="49" bestFit="1" customWidth="1"/>
    <col min="11274" max="11274" width="7" style="49" bestFit="1" customWidth="1"/>
    <col min="11275" max="11275" width="5.875" style="49" bestFit="1" customWidth="1"/>
    <col min="11276" max="11276" width="8.75" style="49" bestFit="1" customWidth="1"/>
    <col min="11277" max="11277" width="5.875" style="49" bestFit="1" customWidth="1"/>
    <col min="11278" max="11278" width="14.375" style="49" bestFit="1" customWidth="1"/>
    <col min="11279" max="11279" width="10" style="49" bestFit="1" customWidth="1"/>
    <col min="11280" max="11280" width="6" style="49" customWidth="1"/>
    <col min="11281" max="11281" width="25.25" style="49" bestFit="1" customWidth="1"/>
    <col min="11282" max="11282" width="11" style="49" bestFit="1" customWidth="1"/>
    <col min="11283" max="11283" width="8.25" style="49" bestFit="1" customWidth="1"/>
    <col min="11284" max="11286" width="2.5" style="49" customWidth="1"/>
    <col min="11287"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875" style="49" customWidth="1"/>
    <col min="11526" max="11526" width="13.125" style="49" bestFit="1" customWidth="1"/>
    <col min="11527" max="11527" width="6.75" style="49" customWidth="1"/>
    <col min="11528" max="11528" width="12.125" style="49" bestFit="1" customWidth="1"/>
    <col min="11529" max="11529" width="10.5" style="49" bestFit="1" customWidth="1"/>
    <col min="11530" max="11530" width="7" style="49" bestFit="1" customWidth="1"/>
    <col min="11531" max="11531" width="5.875" style="49" bestFit="1" customWidth="1"/>
    <col min="11532" max="11532" width="8.75" style="49" bestFit="1" customWidth="1"/>
    <col min="11533" max="11533" width="5.875" style="49" bestFit="1" customWidth="1"/>
    <col min="11534" max="11534" width="14.375" style="49" bestFit="1" customWidth="1"/>
    <col min="11535" max="11535" width="10" style="49" bestFit="1" customWidth="1"/>
    <col min="11536" max="11536" width="6" style="49" customWidth="1"/>
    <col min="11537" max="11537" width="25.25" style="49" bestFit="1" customWidth="1"/>
    <col min="11538" max="11538" width="11" style="49" bestFit="1" customWidth="1"/>
    <col min="11539" max="11539" width="8.25" style="49" bestFit="1" customWidth="1"/>
    <col min="11540" max="11542" width="2.5" style="49" customWidth="1"/>
    <col min="11543"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875" style="49" customWidth="1"/>
    <col min="11782" max="11782" width="13.125" style="49" bestFit="1" customWidth="1"/>
    <col min="11783" max="11783" width="6.75" style="49" customWidth="1"/>
    <col min="11784" max="11784" width="12.125" style="49" bestFit="1" customWidth="1"/>
    <col min="11785" max="11785" width="10.5" style="49" bestFit="1" customWidth="1"/>
    <col min="11786" max="11786" width="7" style="49" bestFit="1" customWidth="1"/>
    <col min="11787" max="11787" width="5.875" style="49" bestFit="1" customWidth="1"/>
    <col min="11788" max="11788" width="8.75" style="49" bestFit="1" customWidth="1"/>
    <col min="11789" max="11789" width="5.875" style="49" bestFit="1" customWidth="1"/>
    <col min="11790" max="11790" width="14.375" style="49" bestFit="1" customWidth="1"/>
    <col min="11791" max="11791" width="10" style="49" bestFit="1" customWidth="1"/>
    <col min="11792" max="11792" width="6" style="49" customWidth="1"/>
    <col min="11793" max="11793" width="25.25" style="49" bestFit="1" customWidth="1"/>
    <col min="11794" max="11794" width="11" style="49" bestFit="1" customWidth="1"/>
    <col min="11795" max="11795" width="8.25" style="49" bestFit="1" customWidth="1"/>
    <col min="11796" max="11798" width="2.5" style="49" customWidth="1"/>
    <col min="11799"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875" style="49" customWidth="1"/>
    <col min="12038" max="12038" width="13.125" style="49" bestFit="1" customWidth="1"/>
    <col min="12039" max="12039" width="6.75" style="49" customWidth="1"/>
    <col min="12040" max="12040" width="12.125" style="49" bestFit="1" customWidth="1"/>
    <col min="12041" max="12041" width="10.5" style="49" bestFit="1" customWidth="1"/>
    <col min="12042" max="12042" width="7" style="49" bestFit="1" customWidth="1"/>
    <col min="12043" max="12043" width="5.875" style="49" bestFit="1" customWidth="1"/>
    <col min="12044" max="12044" width="8.75" style="49" bestFit="1" customWidth="1"/>
    <col min="12045" max="12045" width="5.875" style="49" bestFit="1" customWidth="1"/>
    <col min="12046" max="12046" width="14.375" style="49" bestFit="1" customWidth="1"/>
    <col min="12047" max="12047" width="10" style="49" bestFit="1" customWidth="1"/>
    <col min="12048" max="12048" width="6" style="49" customWidth="1"/>
    <col min="12049" max="12049" width="25.25" style="49" bestFit="1" customWidth="1"/>
    <col min="12050" max="12050" width="11" style="49" bestFit="1" customWidth="1"/>
    <col min="12051" max="12051" width="8.25" style="49" bestFit="1" customWidth="1"/>
    <col min="12052" max="12054" width="2.5" style="49" customWidth="1"/>
    <col min="12055"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875" style="49" customWidth="1"/>
    <col min="12294" max="12294" width="13.125" style="49" bestFit="1" customWidth="1"/>
    <col min="12295" max="12295" width="6.75" style="49" customWidth="1"/>
    <col min="12296" max="12296" width="12.125" style="49" bestFit="1" customWidth="1"/>
    <col min="12297" max="12297" width="10.5" style="49" bestFit="1" customWidth="1"/>
    <col min="12298" max="12298" width="7" style="49" bestFit="1" customWidth="1"/>
    <col min="12299" max="12299" width="5.875" style="49" bestFit="1" customWidth="1"/>
    <col min="12300" max="12300" width="8.75" style="49" bestFit="1" customWidth="1"/>
    <col min="12301" max="12301" width="5.875" style="49" bestFit="1" customWidth="1"/>
    <col min="12302" max="12302" width="14.375" style="49" bestFit="1" customWidth="1"/>
    <col min="12303" max="12303" width="10" style="49" bestFit="1" customWidth="1"/>
    <col min="12304" max="12304" width="6" style="49" customWidth="1"/>
    <col min="12305" max="12305" width="25.25" style="49" bestFit="1" customWidth="1"/>
    <col min="12306" max="12306" width="11" style="49" bestFit="1" customWidth="1"/>
    <col min="12307" max="12307" width="8.25" style="49" bestFit="1" customWidth="1"/>
    <col min="12308" max="12310" width="2.5" style="49" customWidth="1"/>
    <col min="12311"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875" style="49" customWidth="1"/>
    <col min="12550" max="12550" width="13.125" style="49" bestFit="1" customWidth="1"/>
    <col min="12551" max="12551" width="6.75" style="49" customWidth="1"/>
    <col min="12552" max="12552" width="12.125" style="49" bestFit="1" customWidth="1"/>
    <col min="12553" max="12553" width="10.5" style="49" bestFit="1" customWidth="1"/>
    <col min="12554" max="12554" width="7" style="49" bestFit="1" customWidth="1"/>
    <col min="12555" max="12555" width="5.875" style="49" bestFit="1" customWidth="1"/>
    <col min="12556" max="12556" width="8.75" style="49" bestFit="1" customWidth="1"/>
    <col min="12557" max="12557" width="5.875" style="49" bestFit="1" customWidth="1"/>
    <col min="12558" max="12558" width="14.375" style="49" bestFit="1" customWidth="1"/>
    <col min="12559" max="12559" width="10" style="49" bestFit="1" customWidth="1"/>
    <col min="12560" max="12560" width="6" style="49" customWidth="1"/>
    <col min="12561" max="12561" width="25.25" style="49" bestFit="1" customWidth="1"/>
    <col min="12562" max="12562" width="11" style="49" bestFit="1" customWidth="1"/>
    <col min="12563" max="12563" width="8.25" style="49" bestFit="1" customWidth="1"/>
    <col min="12564" max="12566" width="2.5" style="49" customWidth="1"/>
    <col min="12567"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875" style="49" customWidth="1"/>
    <col min="12806" max="12806" width="13.125" style="49" bestFit="1" customWidth="1"/>
    <col min="12807" max="12807" width="6.75" style="49" customWidth="1"/>
    <col min="12808" max="12808" width="12.125" style="49" bestFit="1" customWidth="1"/>
    <col min="12809" max="12809" width="10.5" style="49" bestFit="1" customWidth="1"/>
    <col min="12810" max="12810" width="7" style="49" bestFit="1" customWidth="1"/>
    <col min="12811" max="12811" width="5.875" style="49" bestFit="1" customWidth="1"/>
    <col min="12812" max="12812" width="8.75" style="49" bestFit="1" customWidth="1"/>
    <col min="12813" max="12813" width="5.875" style="49" bestFit="1" customWidth="1"/>
    <col min="12814" max="12814" width="14.375" style="49" bestFit="1" customWidth="1"/>
    <col min="12815" max="12815" width="10" style="49" bestFit="1" customWidth="1"/>
    <col min="12816" max="12816" width="6" style="49" customWidth="1"/>
    <col min="12817" max="12817" width="25.25" style="49" bestFit="1" customWidth="1"/>
    <col min="12818" max="12818" width="11" style="49" bestFit="1" customWidth="1"/>
    <col min="12819" max="12819" width="8.25" style="49" bestFit="1" customWidth="1"/>
    <col min="12820" max="12822" width="2.5" style="49" customWidth="1"/>
    <col min="12823"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875" style="49" customWidth="1"/>
    <col min="13062" max="13062" width="13.125" style="49" bestFit="1" customWidth="1"/>
    <col min="13063" max="13063" width="6.75" style="49" customWidth="1"/>
    <col min="13064" max="13064" width="12.125" style="49" bestFit="1" customWidth="1"/>
    <col min="13065" max="13065" width="10.5" style="49" bestFit="1" customWidth="1"/>
    <col min="13066" max="13066" width="7" style="49" bestFit="1" customWidth="1"/>
    <col min="13067" max="13067" width="5.875" style="49" bestFit="1" customWidth="1"/>
    <col min="13068" max="13068" width="8.75" style="49" bestFit="1" customWidth="1"/>
    <col min="13069" max="13069" width="5.875" style="49" bestFit="1" customWidth="1"/>
    <col min="13070" max="13070" width="14.375" style="49" bestFit="1" customWidth="1"/>
    <col min="13071" max="13071" width="10" style="49" bestFit="1" customWidth="1"/>
    <col min="13072" max="13072" width="6" style="49" customWidth="1"/>
    <col min="13073" max="13073" width="25.25" style="49" bestFit="1" customWidth="1"/>
    <col min="13074" max="13074" width="11" style="49" bestFit="1" customWidth="1"/>
    <col min="13075" max="13075" width="8.25" style="49" bestFit="1" customWidth="1"/>
    <col min="13076" max="13078" width="2.5" style="49" customWidth="1"/>
    <col min="13079"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875" style="49" customWidth="1"/>
    <col min="13318" max="13318" width="13.125" style="49" bestFit="1" customWidth="1"/>
    <col min="13319" max="13319" width="6.75" style="49" customWidth="1"/>
    <col min="13320" max="13320" width="12.125" style="49" bestFit="1" customWidth="1"/>
    <col min="13321" max="13321" width="10.5" style="49" bestFit="1" customWidth="1"/>
    <col min="13322" max="13322" width="7" style="49" bestFit="1" customWidth="1"/>
    <col min="13323" max="13323" width="5.875" style="49" bestFit="1" customWidth="1"/>
    <col min="13324" max="13324" width="8.75" style="49" bestFit="1" customWidth="1"/>
    <col min="13325" max="13325" width="5.875" style="49" bestFit="1" customWidth="1"/>
    <col min="13326" max="13326" width="14.375" style="49" bestFit="1" customWidth="1"/>
    <col min="13327" max="13327" width="10" style="49" bestFit="1" customWidth="1"/>
    <col min="13328" max="13328" width="6" style="49" customWidth="1"/>
    <col min="13329" max="13329" width="25.25" style="49" bestFit="1" customWidth="1"/>
    <col min="13330" max="13330" width="11" style="49" bestFit="1" customWidth="1"/>
    <col min="13331" max="13331" width="8.25" style="49" bestFit="1" customWidth="1"/>
    <col min="13332" max="13334" width="2.5" style="49" customWidth="1"/>
    <col min="13335"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875" style="49" customWidth="1"/>
    <col min="13574" max="13574" width="13.125" style="49" bestFit="1" customWidth="1"/>
    <col min="13575" max="13575" width="6.75" style="49" customWidth="1"/>
    <col min="13576" max="13576" width="12.125" style="49" bestFit="1" customWidth="1"/>
    <col min="13577" max="13577" width="10.5" style="49" bestFit="1" customWidth="1"/>
    <col min="13578" max="13578" width="7" style="49" bestFit="1" customWidth="1"/>
    <col min="13579" max="13579" width="5.875" style="49" bestFit="1" customWidth="1"/>
    <col min="13580" max="13580" width="8.75" style="49" bestFit="1" customWidth="1"/>
    <col min="13581" max="13581" width="5.875" style="49" bestFit="1" customWidth="1"/>
    <col min="13582" max="13582" width="14.375" style="49" bestFit="1" customWidth="1"/>
    <col min="13583" max="13583" width="10" style="49" bestFit="1" customWidth="1"/>
    <col min="13584" max="13584" width="6" style="49" customWidth="1"/>
    <col min="13585" max="13585" width="25.25" style="49" bestFit="1" customWidth="1"/>
    <col min="13586" max="13586" width="11" style="49" bestFit="1" customWidth="1"/>
    <col min="13587" max="13587" width="8.25" style="49" bestFit="1" customWidth="1"/>
    <col min="13588" max="13590" width="2.5" style="49" customWidth="1"/>
    <col min="13591"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875" style="49" customWidth="1"/>
    <col min="13830" max="13830" width="13.125" style="49" bestFit="1" customWidth="1"/>
    <col min="13831" max="13831" width="6.75" style="49" customWidth="1"/>
    <col min="13832" max="13832" width="12.125" style="49" bestFit="1" customWidth="1"/>
    <col min="13833" max="13833" width="10.5" style="49" bestFit="1" customWidth="1"/>
    <col min="13834" max="13834" width="7" style="49" bestFit="1" customWidth="1"/>
    <col min="13835" max="13835" width="5.875" style="49" bestFit="1" customWidth="1"/>
    <col min="13836" max="13836" width="8.75" style="49" bestFit="1" customWidth="1"/>
    <col min="13837" max="13837" width="5.875" style="49" bestFit="1" customWidth="1"/>
    <col min="13838" max="13838" width="14.375" style="49" bestFit="1" customWidth="1"/>
    <col min="13839" max="13839" width="10" style="49" bestFit="1" customWidth="1"/>
    <col min="13840" max="13840" width="6" style="49" customWidth="1"/>
    <col min="13841" max="13841" width="25.25" style="49" bestFit="1" customWidth="1"/>
    <col min="13842" max="13842" width="11" style="49" bestFit="1" customWidth="1"/>
    <col min="13843" max="13843" width="8.25" style="49" bestFit="1" customWidth="1"/>
    <col min="13844" max="13846" width="2.5" style="49" customWidth="1"/>
    <col min="13847"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875" style="49" customWidth="1"/>
    <col min="14086" max="14086" width="13.125" style="49" bestFit="1" customWidth="1"/>
    <col min="14087" max="14087" width="6.75" style="49" customWidth="1"/>
    <col min="14088" max="14088" width="12.125" style="49" bestFit="1" customWidth="1"/>
    <col min="14089" max="14089" width="10.5" style="49" bestFit="1" customWidth="1"/>
    <col min="14090" max="14090" width="7" style="49" bestFit="1" customWidth="1"/>
    <col min="14091" max="14091" width="5.875" style="49" bestFit="1" customWidth="1"/>
    <col min="14092" max="14092" width="8.75" style="49" bestFit="1" customWidth="1"/>
    <col min="14093" max="14093" width="5.875" style="49" bestFit="1" customWidth="1"/>
    <col min="14094" max="14094" width="14.375" style="49" bestFit="1" customWidth="1"/>
    <col min="14095" max="14095" width="10" style="49" bestFit="1" customWidth="1"/>
    <col min="14096" max="14096" width="6" style="49" customWidth="1"/>
    <col min="14097" max="14097" width="25.25" style="49" bestFit="1" customWidth="1"/>
    <col min="14098" max="14098" width="11" style="49" bestFit="1" customWidth="1"/>
    <col min="14099" max="14099" width="8.25" style="49" bestFit="1" customWidth="1"/>
    <col min="14100" max="14102" width="2.5" style="49" customWidth="1"/>
    <col min="14103"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875" style="49" customWidth="1"/>
    <col min="14342" max="14342" width="13.125" style="49" bestFit="1" customWidth="1"/>
    <col min="14343" max="14343" width="6.75" style="49" customWidth="1"/>
    <col min="14344" max="14344" width="12.125" style="49" bestFit="1" customWidth="1"/>
    <col min="14345" max="14345" width="10.5" style="49" bestFit="1" customWidth="1"/>
    <col min="14346" max="14346" width="7" style="49" bestFit="1" customWidth="1"/>
    <col min="14347" max="14347" width="5.875" style="49" bestFit="1" customWidth="1"/>
    <col min="14348" max="14348" width="8.75" style="49" bestFit="1" customWidth="1"/>
    <col min="14349" max="14349" width="5.875" style="49" bestFit="1" customWidth="1"/>
    <col min="14350" max="14350" width="14.375" style="49" bestFit="1" customWidth="1"/>
    <col min="14351" max="14351" width="10" style="49" bestFit="1" customWidth="1"/>
    <col min="14352" max="14352" width="6" style="49" customWidth="1"/>
    <col min="14353" max="14353" width="25.25" style="49" bestFit="1" customWidth="1"/>
    <col min="14354" max="14354" width="11" style="49" bestFit="1" customWidth="1"/>
    <col min="14355" max="14355" width="8.25" style="49" bestFit="1" customWidth="1"/>
    <col min="14356" max="14358" width="2.5" style="49" customWidth="1"/>
    <col min="14359"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875" style="49" customWidth="1"/>
    <col min="14598" max="14598" width="13.125" style="49" bestFit="1" customWidth="1"/>
    <col min="14599" max="14599" width="6.75" style="49" customWidth="1"/>
    <col min="14600" max="14600" width="12.125" style="49" bestFit="1" customWidth="1"/>
    <col min="14601" max="14601" width="10.5" style="49" bestFit="1" customWidth="1"/>
    <col min="14602" max="14602" width="7" style="49" bestFit="1" customWidth="1"/>
    <col min="14603" max="14603" width="5.875" style="49" bestFit="1" customWidth="1"/>
    <col min="14604" max="14604" width="8.75" style="49" bestFit="1" customWidth="1"/>
    <col min="14605" max="14605" width="5.875" style="49" bestFit="1" customWidth="1"/>
    <col min="14606" max="14606" width="14.375" style="49" bestFit="1" customWidth="1"/>
    <col min="14607" max="14607" width="10" style="49" bestFit="1" customWidth="1"/>
    <col min="14608" max="14608" width="6" style="49" customWidth="1"/>
    <col min="14609" max="14609" width="25.25" style="49" bestFit="1" customWidth="1"/>
    <col min="14610" max="14610" width="11" style="49" bestFit="1" customWidth="1"/>
    <col min="14611" max="14611" width="8.25" style="49" bestFit="1" customWidth="1"/>
    <col min="14612" max="14614" width="2.5" style="49" customWidth="1"/>
    <col min="14615"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875" style="49" customWidth="1"/>
    <col min="14854" max="14854" width="13.125" style="49" bestFit="1" customWidth="1"/>
    <col min="14855" max="14855" width="6.75" style="49" customWidth="1"/>
    <col min="14856" max="14856" width="12.125" style="49" bestFit="1" customWidth="1"/>
    <col min="14857" max="14857" width="10.5" style="49" bestFit="1" customWidth="1"/>
    <col min="14858" max="14858" width="7" style="49" bestFit="1" customWidth="1"/>
    <col min="14859" max="14859" width="5.875" style="49" bestFit="1" customWidth="1"/>
    <col min="14860" max="14860" width="8.75" style="49" bestFit="1" customWidth="1"/>
    <col min="14861" max="14861" width="5.875" style="49" bestFit="1" customWidth="1"/>
    <col min="14862" max="14862" width="14.375" style="49" bestFit="1" customWidth="1"/>
    <col min="14863" max="14863" width="10" style="49" bestFit="1" customWidth="1"/>
    <col min="14864" max="14864" width="6" style="49" customWidth="1"/>
    <col min="14865" max="14865" width="25.25" style="49" bestFit="1" customWidth="1"/>
    <col min="14866" max="14866" width="11" style="49" bestFit="1" customWidth="1"/>
    <col min="14867" max="14867" width="8.25" style="49" bestFit="1" customWidth="1"/>
    <col min="14868" max="14870" width="2.5" style="49" customWidth="1"/>
    <col min="14871"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875" style="49" customWidth="1"/>
    <col min="15110" max="15110" width="13.125" style="49" bestFit="1" customWidth="1"/>
    <col min="15111" max="15111" width="6.75" style="49" customWidth="1"/>
    <col min="15112" max="15112" width="12.125" style="49" bestFit="1" customWidth="1"/>
    <col min="15113" max="15113" width="10.5" style="49" bestFit="1" customWidth="1"/>
    <col min="15114" max="15114" width="7" style="49" bestFit="1" customWidth="1"/>
    <col min="15115" max="15115" width="5.875" style="49" bestFit="1" customWidth="1"/>
    <col min="15116" max="15116" width="8.75" style="49" bestFit="1" customWidth="1"/>
    <col min="15117" max="15117" width="5.875" style="49" bestFit="1" customWidth="1"/>
    <col min="15118" max="15118" width="14.375" style="49" bestFit="1" customWidth="1"/>
    <col min="15119" max="15119" width="10" style="49" bestFit="1" customWidth="1"/>
    <col min="15120" max="15120" width="6" style="49" customWidth="1"/>
    <col min="15121" max="15121" width="25.25" style="49" bestFit="1" customWidth="1"/>
    <col min="15122" max="15122" width="11" style="49" bestFit="1" customWidth="1"/>
    <col min="15123" max="15123" width="8.25" style="49" bestFit="1" customWidth="1"/>
    <col min="15124" max="15126" width="2.5" style="49" customWidth="1"/>
    <col min="15127"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875" style="49" customWidth="1"/>
    <col min="15366" max="15366" width="13.125" style="49" bestFit="1" customWidth="1"/>
    <col min="15367" max="15367" width="6.75" style="49" customWidth="1"/>
    <col min="15368" max="15368" width="12.125" style="49" bestFit="1" customWidth="1"/>
    <col min="15369" max="15369" width="10.5" style="49" bestFit="1" customWidth="1"/>
    <col min="15370" max="15370" width="7" style="49" bestFit="1" customWidth="1"/>
    <col min="15371" max="15371" width="5.875" style="49" bestFit="1" customWidth="1"/>
    <col min="15372" max="15372" width="8.75" style="49" bestFit="1" customWidth="1"/>
    <col min="15373" max="15373" width="5.875" style="49" bestFit="1" customWidth="1"/>
    <col min="15374" max="15374" width="14.375" style="49" bestFit="1" customWidth="1"/>
    <col min="15375" max="15375" width="10" style="49" bestFit="1" customWidth="1"/>
    <col min="15376" max="15376" width="6" style="49" customWidth="1"/>
    <col min="15377" max="15377" width="25.25" style="49" bestFit="1" customWidth="1"/>
    <col min="15378" max="15378" width="11" style="49" bestFit="1" customWidth="1"/>
    <col min="15379" max="15379" width="8.25" style="49" bestFit="1" customWidth="1"/>
    <col min="15380" max="15382" width="2.5" style="49" customWidth="1"/>
    <col min="15383"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875" style="49" customWidth="1"/>
    <col min="15622" max="15622" width="13.125" style="49" bestFit="1" customWidth="1"/>
    <col min="15623" max="15623" width="6.75" style="49" customWidth="1"/>
    <col min="15624" max="15624" width="12.125" style="49" bestFit="1" customWidth="1"/>
    <col min="15625" max="15625" width="10.5" style="49" bestFit="1" customWidth="1"/>
    <col min="15626" max="15626" width="7" style="49" bestFit="1" customWidth="1"/>
    <col min="15627" max="15627" width="5.875" style="49" bestFit="1" customWidth="1"/>
    <col min="15628" max="15628" width="8.75" style="49" bestFit="1" customWidth="1"/>
    <col min="15629" max="15629" width="5.875" style="49" bestFit="1" customWidth="1"/>
    <col min="15630" max="15630" width="14.375" style="49" bestFit="1" customWidth="1"/>
    <col min="15631" max="15631" width="10" style="49" bestFit="1" customWidth="1"/>
    <col min="15632" max="15632" width="6" style="49" customWidth="1"/>
    <col min="15633" max="15633" width="25.25" style="49" bestFit="1" customWidth="1"/>
    <col min="15634" max="15634" width="11" style="49" bestFit="1" customWidth="1"/>
    <col min="15635" max="15635" width="8.25" style="49" bestFit="1" customWidth="1"/>
    <col min="15636" max="15638" width="2.5" style="49" customWidth="1"/>
    <col min="15639"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875" style="49" customWidth="1"/>
    <col min="15878" max="15878" width="13.125" style="49" bestFit="1" customWidth="1"/>
    <col min="15879" max="15879" width="6.75" style="49" customWidth="1"/>
    <col min="15880" max="15880" width="12.125" style="49" bestFit="1" customWidth="1"/>
    <col min="15881" max="15881" width="10.5" style="49" bestFit="1" customWidth="1"/>
    <col min="15882" max="15882" width="7" style="49" bestFit="1" customWidth="1"/>
    <col min="15883" max="15883" width="5.875" style="49" bestFit="1" customWidth="1"/>
    <col min="15884" max="15884" width="8.75" style="49" bestFit="1" customWidth="1"/>
    <col min="15885" max="15885" width="5.875" style="49" bestFit="1" customWidth="1"/>
    <col min="15886" max="15886" width="14.375" style="49" bestFit="1" customWidth="1"/>
    <col min="15887" max="15887" width="10" style="49" bestFit="1" customWidth="1"/>
    <col min="15888" max="15888" width="6" style="49" customWidth="1"/>
    <col min="15889" max="15889" width="25.25" style="49" bestFit="1" customWidth="1"/>
    <col min="15890" max="15890" width="11" style="49" bestFit="1" customWidth="1"/>
    <col min="15891" max="15891" width="8.25" style="49" bestFit="1" customWidth="1"/>
    <col min="15892" max="15894" width="2.5" style="49" customWidth="1"/>
    <col min="15895"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875" style="49" customWidth="1"/>
    <col min="16134" max="16134" width="13.125" style="49" bestFit="1" customWidth="1"/>
    <col min="16135" max="16135" width="6.75" style="49" customWidth="1"/>
    <col min="16136" max="16136" width="12.125" style="49" bestFit="1" customWidth="1"/>
    <col min="16137" max="16137" width="10.5" style="49" bestFit="1" customWidth="1"/>
    <col min="16138" max="16138" width="7" style="49" bestFit="1" customWidth="1"/>
    <col min="16139" max="16139" width="5.875" style="49" bestFit="1" customWidth="1"/>
    <col min="16140" max="16140" width="8.75" style="49" bestFit="1" customWidth="1"/>
    <col min="16141" max="16141" width="5.875" style="49" bestFit="1" customWidth="1"/>
    <col min="16142" max="16142" width="14.375" style="49" bestFit="1" customWidth="1"/>
    <col min="16143" max="16143" width="10" style="49" bestFit="1" customWidth="1"/>
    <col min="16144" max="16144" width="6" style="49" customWidth="1"/>
    <col min="16145" max="16145" width="25.25" style="49" bestFit="1" customWidth="1"/>
    <col min="16146" max="16146" width="11" style="49" bestFit="1" customWidth="1"/>
    <col min="16147" max="16147" width="8.25" style="49" bestFit="1" customWidth="1"/>
    <col min="16148" max="16150" width="2.5" style="49" customWidth="1"/>
    <col min="16151" max="16384" width="9" style="49"/>
  </cols>
  <sheetData>
    <row r="1" spans="1:22" ht="21.75" customHeight="1" x14ac:dyDescent="0.25">
      <c r="A1" s="48"/>
      <c r="B1" s="48"/>
      <c r="R1" s="107"/>
      <c r="S1" s="51"/>
    </row>
    <row r="2" spans="1:22" s="52" customFormat="1" ht="15" x14ac:dyDescent="0.2">
      <c r="A2" s="49"/>
      <c r="B2" s="49"/>
      <c r="C2" s="49"/>
      <c r="E2" s="109"/>
      <c r="F2" s="53"/>
      <c r="I2" s="49"/>
      <c r="J2" s="54" t="s">
        <v>154</v>
      </c>
      <c r="K2" s="54"/>
      <c r="L2" s="110"/>
      <c r="M2" s="54"/>
      <c r="N2" s="54"/>
      <c r="O2" s="54"/>
      <c r="P2" s="422"/>
      <c r="Q2" s="422"/>
      <c r="R2" s="422"/>
      <c r="S2" s="422"/>
      <c r="U2" s="5"/>
      <c r="V2" s="5"/>
    </row>
    <row r="3" spans="1:22" s="52" customFormat="1" ht="23.25" customHeight="1" x14ac:dyDescent="0.25">
      <c r="A3" s="56" t="s">
        <v>182</v>
      </c>
      <c r="B3" s="56"/>
      <c r="C3" s="49"/>
      <c r="E3" s="109"/>
      <c r="F3" s="49"/>
      <c r="G3" s="49"/>
      <c r="H3" s="49"/>
      <c r="I3" s="49"/>
      <c r="J3" s="54"/>
      <c r="K3" s="118"/>
      <c r="L3" s="119"/>
      <c r="M3" s="118"/>
      <c r="N3" s="49"/>
      <c r="O3" s="49"/>
      <c r="P3" s="49"/>
      <c r="Q3" s="49"/>
      <c r="S3" s="57" t="s">
        <v>156</v>
      </c>
      <c r="U3" s="206" t="s">
        <v>247</v>
      </c>
      <c r="V3" s="207"/>
    </row>
    <row r="4" spans="1:22" s="52" customFormat="1" ht="14.25" customHeight="1" thickBot="1" x14ac:dyDescent="0.25">
      <c r="A4" s="370" t="s">
        <v>157</v>
      </c>
      <c r="B4" s="373" t="s">
        <v>158</v>
      </c>
      <c r="C4" s="374"/>
      <c r="D4" s="379"/>
      <c r="E4" s="439"/>
      <c r="F4" s="373" t="s">
        <v>159</v>
      </c>
      <c r="G4" s="383"/>
      <c r="H4" s="385" t="s">
        <v>6</v>
      </c>
      <c r="I4" s="386" t="s">
        <v>160</v>
      </c>
      <c r="J4" s="387" t="s">
        <v>161</v>
      </c>
      <c r="K4" s="441" t="s">
        <v>162</v>
      </c>
      <c r="L4" s="379"/>
      <c r="M4" s="381"/>
      <c r="N4" s="385" t="s">
        <v>113</v>
      </c>
      <c r="O4" s="406" t="s">
        <v>114</v>
      </c>
      <c r="P4" s="407"/>
      <c r="Q4" s="408"/>
      <c r="R4" s="412" t="s">
        <v>115</v>
      </c>
      <c r="S4" s="414" t="s">
        <v>21</v>
      </c>
      <c r="U4" s="363" t="s">
        <v>251</v>
      </c>
      <c r="V4" s="363" t="s">
        <v>250</v>
      </c>
    </row>
    <row r="5" spans="1:22" s="52" customFormat="1" ht="14.25" customHeight="1" x14ac:dyDescent="0.2">
      <c r="A5" s="371"/>
      <c r="B5" s="375"/>
      <c r="C5" s="376"/>
      <c r="D5" s="380"/>
      <c r="E5" s="440"/>
      <c r="F5" s="377"/>
      <c r="G5" s="384"/>
      <c r="H5" s="371"/>
      <c r="I5" s="371"/>
      <c r="J5" s="375"/>
      <c r="K5" s="392" t="s">
        <v>164</v>
      </c>
      <c r="L5" s="395" t="s">
        <v>165</v>
      </c>
      <c r="M5" s="418" t="s">
        <v>166</v>
      </c>
      <c r="N5" s="388"/>
      <c r="O5" s="409"/>
      <c r="P5" s="410"/>
      <c r="Q5" s="411"/>
      <c r="R5" s="413"/>
      <c r="S5" s="447"/>
      <c r="U5" s="363"/>
      <c r="V5" s="363"/>
    </row>
    <row r="6" spans="1:22" s="52" customFormat="1" ht="14.25" customHeight="1" x14ac:dyDescent="0.2">
      <c r="A6" s="371"/>
      <c r="B6" s="375"/>
      <c r="C6" s="376"/>
      <c r="D6" s="370" t="s">
        <v>167</v>
      </c>
      <c r="E6" s="417" t="s">
        <v>24</v>
      </c>
      <c r="F6" s="370" t="s">
        <v>167</v>
      </c>
      <c r="G6" s="386" t="s">
        <v>168</v>
      </c>
      <c r="H6" s="371"/>
      <c r="I6" s="371"/>
      <c r="J6" s="375"/>
      <c r="K6" s="393"/>
      <c r="L6" s="396"/>
      <c r="M6" s="393"/>
      <c r="N6" s="388"/>
      <c r="O6" s="385" t="s">
        <v>26</v>
      </c>
      <c r="P6" s="385" t="s">
        <v>27</v>
      </c>
      <c r="Q6" s="370" t="s">
        <v>28</v>
      </c>
      <c r="R6" s="403" t="s">
        <v>29</v>
      </c>
      <c r="S6" s="447"/>
      <c r="U6" s="363"/>
      <c r="V6" s="363"/>
    </row>
    <row r="7" spans="1:22" s="52" customFormat="1" x14ac:dyDescent="0.2">
      <c r="A7" s="371"/>
      <c r="B7" s="375"/>
      <c r="C7" s="376"/>
      <c r="D7" s="371"/>
      <c r="E7" s="371"/>
      <c r="F7" s="371"/>
      <c r="G7" s="371"/>
      <c r="H7" s="371"/>
      <c r="I7" s="371"/>
      <c r="J7" s="375"/>
      <c r="K7" s="393"/>
      <c r="L7" s="396"/>
      <c r="M7" s="393"/>
      <c r="N7" s="388"/>
      <c r="O7" s="388"/>
      <c r="P7" s="388"/>
      <c r="Q7" s="371"/>
      <c r="R7" s="404"/>
      <c r="S7" s="447"/>
      <c r="U7" s="363"/>
      <c r="V7" s="363"/>
    </row>
    <row r="8" spans="1:22" s="52" customFormat="1" x14ac:dyDescent="0.2">
      <c r="A8" s="372"/>
      <c r="B8" s="377"/>
      <c r="C8" s="378"/>
      <c r="D8" s="372"/>
      <c r="E8" s="372"/>
      <c r="F8" s="372"/>
      <c r="G8" s="372"/>
      <c r="H8" s="372"/>
      <c r="I8" s="372"/>
      <c r="J8" s="377"/>
      <c r="K8" s="394"/>
      <c r="L8" s="397"/>
      <c r="M8" s="394"/>
      <c r="N8" s="389"/>
      <c r="O8" s="389"/>
      <c r="P8" s="389"/>
      <c r="Q8" s="372"/>
      <c r="R8" s="405"/>
      <c r="S8" s="448"/>
      <c r="U8" s="364"/>
      <c r="V8" s="364"/>
    </row>
    <row r="9" spans="1:22" s="52" customFormat="1" ht="24" customHeight="1" thickBot="1" x14ac:dyDescent="0.25">
      <c r="A9" s="58"/>
      <c r="B9" s="131"/>
      <c r="C9" s="60"/>
      <c r="D9" s="132"/>
      <c r="E9" s="133"/>
      <c r="F9" s="65"/>
      <c r="G9" s="64"/>
      <c r="H9" s="63"/>
      <c r="I9" s="229" t="str">
        <f>IF(U9="","",(IF(V9-U9&gt;0,CONCATENATE(TEXT(U9,"#,##0"),"~",TEXT(V9,"#,##0")),TEXT(U9,"#,##0"))))</f>
        <v/>
      </c>
      <c r="J9" s="218"/>
      <c r="K9" s="269"/>
      <c r="L9" s="243" t="str">
        <f>IF(K9&gt;0,1/K9*28.1*59.8,"")</f>
        <v/>
      </c>
      <c r="M9" s="267" t="str">
        <f>IF(U9&gt;=2266,"4.8",IF(U9&gt;=2016,"5.9",IF(U9&gt;=1766,"6.7",IF(U9&gt;=1516,"7.9",IF(U9&gt;=1266,"9.8",IF(U9&gt;=1016,"12.0",IF(U9&gt;=828,"13.5",IF(U9&gt;=703,"14.1",IF(U9&gt;0,"15.9"," ")))))))))</f>
        <v xml:space="preserve"> </v>
      </c>
      <c r="N9" s="174"/>
      <c r="O9" s="174"/>
      <c r="P9" s="174"/>
      <c r="Q9" s="174"/>
      <c r="R9" s="270"/>
      <c r="S9" s="266" t="str">
        <f>IF(K9="","",IF(K9&gt;=ROUND(M9*2.05,1),"105",IF(K9&gt;=ROUND(M9*1.94,1),"94",IF(K9&gt;=ROUND(M9*1.84,1),"84",IF(K9&gt;=ROUND(M9*1.73,1),"73",IF(K9&gt;=ROUND(M9*1.63,1),"63",IF(K9&gt;=ROUND(M9*1.62,1),"62",IF(K9&gt;=ROUND(M9*1.57,1),"57",IF(K9&gt;=ROUND(M9*1.55,1),"55",IF(K9&gt;=ROUND(M9*1.51,1),"51",IF(K9&gt;=ROUND(M9*1.5,1),"50",IF(K9&gt;=ROUND(M9*1.47,1),"47",IF(K9&gt;=ROUND(M9*1.44,1),"44",IF(K9&gt;=ROUND(M9*1.41,1),"41",IF(K9&gt;=ROUND(M9*1.39,1),"39",IF(K9&gt;=ROUND(M9*1.32,1),"32",IF(K9&gt;=ROUND(M9*1.3,1),"30",IF(K9&gt;=ROUND(M9*1.19,1),"19",""))))))))))))))))))</f>
        <v/>
      </c>
      <c r="U9" s="202"/>
      <c r="V9" s="202"/>
    </row>
    <row r="10" spans="1:22" s="98" customFormat="1" ht="24" customHeight="1" x14ac:dyDescent="0.2">
      <c r="E10" s="128"/>
      <c r="L10" s="130"/>
      <c r="U10" s="2"/>
      <c r="V10" s="2"/>
    </row>
    <row r="11" spans="1:22" s="98" customFormat="1" ht="9.9499999999999993" customHeight="1" x14ac:dyDescent="0.2">
      <c r="B11" s="52" t="s">
        <v>169</v>
      </c>
      <c r="C11" s="52"/>
      <c r="E11" s="128"/>
      <c r="L11" s="130"/>
      <c r="U11" s="2"/>
      <c r="V11" s="2"/>
    </row>
    <row r="12" spans="1:22" s="98" customFormat="1" ht="9.9499999999999993" customHeight="1" x14ac:dyDescent="0.2">
      <c r="B12" s="52" t="s">
        <v>170</v>
      </c>
      <c r="C12" s="52"/>
      <c r="E12" s="128"/>
      <c r="L12" s="130"/>
      <c r="U12" s="2"/>
      <c r="V12" s="2"/>
    </row>
    <row r="13" spans="1:22" ht="9.9499999999999993" customHeight="1" x14ac:dyDescent="0.2">
      <c r="B13" s="49" t="s">
        <v>171</v>
      </c>
      <c r="C13" s="52"/>
      <c r="L13" s="49"/>
    </row>
    <row r="14" spans="1:22" ht="9.9499999999999993" customHeight="1" x14ac:dyDescent="0.2">
      <c r="B14" s="49" t="s">
        <v>172</v>
      </c>
      <c r="C14" s="52"/>
      <c r="L14" s="49"/>
    </row>
    <row r="15" spans="1:22" ht="9.9499999999999993" customHeight="1" x14ac:dyDescent="0.2">
      <c r="B15" s="49" t="s">
        <v>173</v>
      </c>
      <c r="C15" s="52"/>
    </row>
    <row r="16" spans="1:22" ht="9.9499999999999993" customHeight="1" x14ac:dyDescent="0.2">
      <c r="B16" s="49" t="s">
        <v>174</v>
      </c>
    </row>
    <row r="17" spans="2:3" ht="9.9499999999999993" customHeight="1" x14ac:dyDescent="0.2">
      <c r="B17" s="49" t="s">
        <v>175</v>
      </c>
    </row>
    <row r="18" spans="2:3" ht="9.9499999999999993" customHeight="1" x14ac:dyDescent="0.2">
      <c r="B18" s="49" t="s">
        <v>176</v>
      </c>
    </row>
    <row r="19" spans="2:3" ht="9.9499999999999993" customHeight="1" x14ac:dyDescent="0.2">
      <c r="B19" s="49" t="s">
        <v>177</v>
      </c>
    </row>
    <row r="20" spans="2:3" ht="9.9499999999999993" customHeight="1" x14ac:dyDescent="0.2">
      <c r="B20" s="49" t="s">
        <v>178</v>
      </c>
    </row>
    <row r="21" spans="2:3" ht="9.9499999999999993" customHeight="1" x14ac:dyDescent="0.2">
      <c r="C21" s="49" t="s">
        <v>179</v>
      </c>
    </row>
    <row r="22" spans="2:3" ht="24" customHeight="1" x14ac:dyDescent="0.2"/>
    <row r="23" spans="2:3" ht="24" customHeight="1" x14ac:dyDescent="0.2"/>
    <row r="24" spans="2:3" ht="24" customHeight="1" x14ac:dyDescent="0.2"/>
    <row r="25" spans="2:3" ht="24" customHeight="1" x14ac:dyDescent="0.2"/>
    <row r="26" spans="2:3" ht="24" customHeight="1" x14ac:dyDescent="0.2"/>
  </sheetData>
  <mergeCells count="27">
    <mergeCell ref="S4:S8"/>
    <mergeCell ref="Q6:Q8"/>
    <mergeCell ref="R6:R8"/>
    <mergeCell ref="D6:D8"/>
    <mergeCell ref="E6:E8"/>
    <mergeCell ref="F6:F8"/>
    <mergeCell ref="G6:G8"/>
    <mergeCell ref="O6:O8"/>
    <mergeCell ref="K5:K8"/>
    <mergeCell ref="L5:L8"/>
    <mergeCell ref="M5:M8"/>
    <mergeCell ref="U4:U8"/>
    <mergeCell ref="V4:V8"/>
    <mergeCell ref="P2:S2"/>
    <mergeCell ref="A4:A8"/>
    <mergeCell ref="B4:C8"/>
    <mergeCell ref="D4:D5"/>
    <mergeCell ref="E4:E5"/>
    <mergeCell ref="F4:G5"/>
    <mergeCell ref="H4:H8"/>
    <mergeCell ref="I4:I8"/>
    <mergeCell ref="J4:J8"/>
    <mergeCell ref="K4:M4"/>
    <mergeCell ref="P6:P8"/>
    <mergeCell ref="N4:N8"/>
    <mergeCell ref="O4:Q5"/>
    <mergeCell ref="R4:R5"/>
  </mergeCells>
  <phoneticPr fontId="1"/>
  <printOptions horizontalCentered="1"/>
  <pageMargins left="0.39370078740157483" right="0.39370078740157483" top="0.39370078740157483" bottom="0.39370078740157483" header="0.19685039370078741" footer="0.31496062992125984"/>
  <pageSetup paperSize="9" scale="61" fitToHeight="0" orientation="landscape" r:id="rId1"/>
  <headerFooter alignWithMargins="0">
    <oddHeader>&amp;R様式1-13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27"/>
  <sheetViews>
    <sheetView view="pageBreakPreview" zoomScaleNormal="100" zoomScaleSheetLayoutView="100" workbookViewId="0">
      <selection activeCell="P19" sqref="P19"/>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125" style="49" bestFit="1" customWidth="1"/>
    <col min="6" max="6" width="8" style="49" customWidth="1"/>
    <col min="7" max="7" width="12.125" style="49" bestFit="1" customWidth="1"/>
    <col min="8" max="8" width="10.5" style="49" bestFit="1" customWidth="1"/>
    <col min="9" max="9" width="7" style="49" bestFit="1" customWidth="1"/>
    <col min="10" max="10" width="5.875" style="49" bestFit="1" customWidth="1"/>
    <col min="11" max="11" width="8.75" style="106" bestFit="1" customWidth="1"/>
    <col min="12" max="12" width="5.875" style="49" bestFit="1" customWidth="1"/>
    <col min="13" max="13" width="14.375" style="49" bestFit="1" customWidth="1"/>
    <col min="14" max="14" width="10" style="49" bestFit="1" customWidth="1"/>
    <col min="15" max="15" width="6" style="49" customWidth="1"/>
    <col min="16" max="16" width="25.25" style="49" bestFit="1" customWidth="1"/>
    <col min="17" max="17" width="11" style="49" bestFit="1" customWidth="1"/>
    <col min="18" max="18" width="8.25" style="49" bestFit="1" customWidth="1"/>
    <col min="19" max="256" width="9" style="49"/>
    <col min="257" max="257" width="15.875" style="49" customWidth="1"/>
    <col min="258" max="258" width="3.875" style="49" bestFit="1" customWidth="1"/>
    <col min="259" max="259" width="38.25" style="49" customWidth="1"/>
    <col min="260" max="260" width="13.875" style="49" bestFit="1" customWidth="1"/>
    <col min="261" max="261" width="13.125" style="49" bestFit="1" customWidth="1"/>
    <col min="262" max="262" width="8" style="49" customWidth="1"/>
    <col min="263" max="263" width="12.125" style="49" bestFit="1" customWidth="1"/>
    <col min="264" max="264" width="10.5" style="49" bestFit="1" customWidth="1"/>
    <col min="265" max="265" width="7" style="49" bestFit="1" customWidth="1"/>
    <col min="266" max="266" width="5.875" style="49" bestFit="1" customWidth="1"/>
    <col min="267" max="267" width="8.75" style="49" bestFit="1" customWidth="1"/>
    <col min="268" max="268" width="5.875" style="49" bestFit="1" customWidth="1"/>
    <col min="269" max="269" width="14.375" style="49" bestFit="1" customWidth="1"/>
    <col min="270" max="270" width="10" style="49" bestFit="1" customWidth="1"/>
    <col min="271" max="271" width="6" style="49" customWidth="1"/>
    <col min="272" max="272" width="25.25" style="49" bestFit="1" customWidth="1"/>
    <col min="273" max="273" width="11" style="49" bestFit="1" customWidth="1"/>
    <col min="274" max="274" width="8.25" style="49" bestFit="1" customWidth="1"/>
    <col min="275" max="512" width="9" style="49"/>
    <col min="513" max="513" width="15.875" style="49" customWidth="1"/>
    <col min="514" max="514" width="3.875" style="49" bestFit="1" customWidth="1"/>
    <col min="515" max="515" width="38.25" style="49" customWidth="1"/>
    <col min="516" max="516" width="13.875" style="49" bestFit="1" customWidth="1"/>
    <col min="517" max="517" width="13.125" style="49" bestFit="1" customWidth="1"/>
    <col min="518" max="518" width="8" style="49" customWidth="1"/>
    <col min="519" max="519" width="12.125" style="49" bestFit="1" customWidth="1"/>
    <col min="520" max="520" width="10.5" style="49" bestFit="1" customWidth="1"/>
    <col min="521" max="521" width="7" style="49" bestFit="1" customWidth="1"/>
    <col min="522" max="522" width="5.875" style="49" bestFit="1" customWidth="1"/>
    <col min="523" max="523" width="8.75" style="49" bestFit="1" customWidth="1"/>
    <col min="524" max="524" width="5.875" style="49" bestFit="1" customWidth="1"/>
    <col min="525" max="525" width="14.375" style="49" bestFit="1" customWidth="1"/>
    <col min="526" max="526" width="10" style="49" bestFit="1" customWidth="1"/>
    <col min="527" max="527" width="6" style="49" customWidth="1"/>
    <col min="528" max="528" width="25.25" style="49" bestFit="1" customWidth="1"/>
    <col min="529" max="529" width="11" style="49" bestFit="1" customWidth="1"/>
    <col min="530" max="530" width="8.25" style="49" bestFit="1" customWidth="1"/>
    <col min="531" max="768" width="9" style="49"/>
    <col min="769" max="769" width="15.875" style="49" customWidth="1"/>
    <col min="770" max="770" width="3.875" style="49" bestFit="1" customWidth="1"/>
    <col min="771" max="771" width="38.25" style="49" customWidth="1"/>
    <col min="772" max="772" width="13.875" style="49" bestFit="1" customWidth="1"/>
    <col min="773" max="773" width="13.125" style="49" bestFit="1" customWidth="1"/>
    <col min="774" max="774" width="8" style="49" customWidth="1"/>
    <col min="775" max="775" width="12.125" style="49" bestFit="1" customWidth="1"/>
    <col min="776" max="776" width="10.5" style="49" bestFit="1" customWidth="1"/>
    <col min="777" max="777" width="7" style="49" bestFit="1" customWidth="1"/>
    <col min="778" max="778" width="5.875" style="49" bestFit="1" customWidth="1"/>
    <col min="779" max="779" width="8.75" style="49" bestFit="1" customWidth="1"/>
    <col min="780" max="780" width="5.875" style="49" bestFit="1" customWidth="1"/>
    <col min="781" max="781" width="14.375" style="49" bestFit="1" customWidth="1"/>
    <col min="782" max="782" width="10" style="49" bestFit="1" customWidth="1"/>
    <col min="783" max="783" width="6" style="49" customWidth="1"/>
    <col min="784" max="784" width="25.25" style="49" bestFit="1" customWidth="1"/>
    <col min="785" max="785" width="11" style="49" bestFit="1" customWidth="1"/>
    <col min="786" max="786" width="8.25" style="49" bestFit="1" customWidth="1"/>
    <col min="787" max="1024" width="9" style="49"/>
    <col min="1025" max="1025" width="15.875" style="49" customWidth="1"/>
    <col min="1026" max="1026" width="3.875" style="49" bestFit="1" customWidth="1"/>
    <col min="1027" max="1027" width="38.25" style="49" customWidth="1"/>
    <col min="1028" max="1028" width="13.875" style="49" bestFit="1" customWidth="1"/>
    <col min="1029" max="1029" width="13.125" style="49" bestFit="1" customWidth="1"/>
    <col min="1030" max="1030" width="8" style="49" customWidth="1"/>
    <col min="1031" max="1031" width="12.125" style="49" bestFit="1" customWidth="1"/>
    <col min="1032" max="1032" width="10.5" style="49" bestFit="1" customWidth="1"/>
    <col min="1033" max="1033" width="7" style="49" bestFit="1" customWidth="1"/>
    <col min="1034" max="1034" width="5.875" style="49" bestFit="1" customWidth="1"/>
    <col min="1035" max="1035" width="8.75" style="49" bestFit="1" customWidth="1"/>
    <col min="1036" max="1036" width="5.875" style="49" bestFit="1" customWidth="1"/>
    <col min="1037" max="1037" width="14.375" style="49" bestFit="1" customWidth="1"/>
    <col min="1038" max="1038" width="10" style="49" bestFit="1" customWidth="1"/>
    <col min="1039" max="1039" width="6" style="49" customWidth="1"/>
    <col min="1040" max="1040" width="25.25" style="49" bestFit="1" customWidth="1"/>
    <col min="1041" max="1041" width="11" style="49" bestFit="1" customWidth="1"/>
    <col min="1042" max="1042" width="8.25" style="49" bestFit="1" customWidth="1"/>
    <col min="1043" max="1280" width="9" style="49"/>
    <col min="1281" max="1281" width="15.875" style="49" customWidth="1"/>
    <col min="1282" max="1282" width="3.875" style="49" bestFit="1" customWidth="1"/>
    <col min="1283" max="1283" width="38.25" style="49" customWidth="1"/>
    <col min="1284" max="1284" width="13.875" style="49" bestFit="1" customWidth="1"/>
    <col min="1285" max="1285" width="13.125" style="49" bestFit="1" customWidth="1"/>
    <col min="1286" max="1286" width="8" style="49" customWidth="1"/>
    <col min="1287" max="1287" width="12.125" style="49" bestFit="1" customWidth="1"/>
    <col min="1288" max="1288" width="10.5" style="49" bestFit="1" customWidth="1"/>
    <col min="1289" max="1289" width="7" style="49" bestFit="1" customWidth="1"/>
    <col min="1290" max="1290" width="5.875" style="49" bestFit="1" customWidth="1"/>
    <col min="1291" max="1291" width="8.75" style="49" bestFit="1" customWidth="1"/>
    <col min="1292" max="1292" width="5.875" style="49" bestFit="1" customWidth="1"/>
    <col min="1293" max="1293" width="14.375" style="49" bestFit="1" customWidth="1"/>
    <col min="1294" max="1294" width="10" style="49" bestFit="1" customWidth="1"/>
    <col min="1295" max="1295" width="6" style="49" customWidth="1"/>
    <col min="1296" max="1296" width="25.25" style="49" bestFit="1" customWidth="1"/>
    <col min="1297" max="1297" width="11" style="49" bestFit="1" customWidth="1"/>
    <col min="1298" max="1298" width="8.25" style="49" bestFit="1" customWidth="1"/>
    <col min="1299" max="1536" width="9" style="49"/>
    <col min="1537" max="1537" width="15.875" style="49" customWidth="1"/>
    <col min="1538" max="1538" width="3.875" style="49" bestFit="1" customWidth="1"/>
    <col min="1539" max="1539" width="38.25" style="49" customWidth="1"/>
    <col min="1540" max="1540" width="13.875" style="49" bestFit="1" customWidth="1"/>
    <col min="1541" max="1541" width="13.125" style="49" bestFit="1" customWidth="1"/>
    <col min="1542" max="1542" width="8" style="49" customWidth="1"/>
    <col min="1543" max="1543" width="12.125" style="49" bestFit="1" customWidth="1"/>
    <col min="1544" max="1544" width="10.5" style="49" bestFit="1" customWidth="1"/>
    <col min="1545" max="1545" width="7" style="49" bestFit="1" customWidth="1"/>
    <col min="1546" max="1546" width="5.875" style="49" bestFit="1" customWidth="1"/>
    <col min="1547" max="1547" width="8.75" style="49" bestFit="1" customWidth="1"/>
    <col min="1548" max="1548" width="5.875" style="49" bestFit="1" customWidth="1"/>
    <col min="1549" max="1549" width="14.375" style="49" bestFit="1" customWidth="1"/>
    <col min="1550" max="1550" width="10" style="49" bestFit="1" customWidth="1"/>
    <col min="1551" max="1551" width="6" style="49" customWidth="1"/>
    <col min="1552" max="1552" width="25.25" style="49" bestFit="1" customWidth="1"/>
    <col min="1553" max="1553" width="11" style="49" bestFit="1" customWidth="1"/>
    <col min="1554" max="1554" width="8.25" style="49" bestFit="1" customWidth="1"/>
    <col min="1555" max="1792" width="9" style="49"/>
    <col min="1793" max="1793" width="15.875" style="49" customWidth="1"/>
    <col min="1794" max="1794" width="3.875" style="49" bestFit="1" customWidth="1"/>
    <col min="1795" max="1795" width="38.25" style="49" customWidth="1"/>
    <col min="1796" max="1796" width="13.875" style="49" bestFit="1" customWidth="1"/>
    <col min="1797" max="1797" width="13.125" style="49" bestFit="1" customWidth="1"/>
    <col min="1798" max="1798" width="8" style="49" customWidth="1"/>
    <col min="1799" max="1799" width="12.125" style="49" bestFit="1" customWidth="1"/>
    <col min="1800" max="1800" width="10.5" style="49" bestFit="1" customWidth="1"/>
    <col min="1801" max="1801" width="7" style="49" bestFit="1" customWidth="1"/>
    <col min="1802" max="1802" width="5.875" style="49" bestFit="1" customWidth="1"/>
    <col min="1803" max="1803" width="8.75" style="49" bestFit="1" customWidth="1"/>
    <col min="1804" max="1804" width="5.875" style="49" bestFit="1" customWidth="1"/>
    <col min="1805" max="1805" width="14.375" style="49" bestFit="1" customWidth="1"/>
    <col min="1806" max="1806" width="10" style="49" bestFit="1" customWidth="1"/>
    <col min="1807" max="1807" width="6" style="49" customWidth="1"/>
    <col min="1808" max="1808" width="25.25" style="49" bestFit="1" customWidth="1"/>
    <col min="1809" max="1809" width="11" style="49" bestFit="1" customWidth="1"/>
    <col min="1810" max="1810" width="8.25" style="49" bestFit="1" customWidth="1"/>
    <col min="1811" max="2048" width="9" style="49"/>
    <col min="2049" max="2049" width="15.875" style="49" customWidth="1"/>
    <col min="2050" max="2050" width="3.875" style="49" bestFit="1" customWidth="1"/>
    <col min="2051" max="2051" width="38.25" style="49" customWidth="1"/>
    <col min="2052" max="2052" width="13.875" style="49" bestFit="1" customWidth="1"/>
    <col min="2053" max="2053" width="13.125" style="49" bestFit="1" customWidth="1"/>
    <col min="2054" max="2054" width="8" style="49" customWidth="1"/>
    <col min="2055" max="2055" width="12.125" style="49" bestFit="1" customWidth="1"/>
    <col min="2056" max="2056" width="10.5" style="49" bestFit="1" customWidth="1"/>
    <col min="2057" max="2057" width="7" style="49" bestFit="1" customWidth="1"/>
    <col min="2058" max="2058" width="5.875" style="49" bestFit="1" customWidth="1"/>
    <col min="2059" max="2059" width="8.75" style="49" bestFit="1" customWidth="1"/>
    <col min="2060" max="2060" width="5.875" style="49" bestFit="1" customWidth="1"/>
    <col min="2061" max="2061" width="14.375" style="49" bestFit="1" customWidth="1"/>
    <col min="2062" max="2062" width="10" style="49" bestFit="1" customWidth="1"/>
    <col min="2063" max="2063" width="6" style="49" customWidth="1"/>
    <col min="2064" max="2064" width="25.25" style="49" bestFit="1" customWidth="1"/>
    <col min="2065" max="2065" width="11" style="49" bestFit="1" customWidth="1"/>
    <col min="2066" max="2066" width="8.25" style="49" bestFit="1" customWidth="1"/>
    <col min="2067" max="2304" width="9" style="49"/>
    <col min="2305" max="2305" width="15.875" style="49" customWidth="1"/>
    <col min="2306" max="2306" width="3.875" style="49" bestFit="1" customWidth="1"/>
    <col min="2307" max="2307" width="38.25" style="49" customWidth="1"/>
    <col min="2308" max="2308" width="13.875" style="49" bestFit="1" customWidth="1"/>
    <col min="2309" max="2309" width="13.125" style="49" bestFit="1" customWidth="1"/>
    <col min="2310" max="2310" width="8" style="49" customWidth="1"/>
    <col min="2311" max="2311" width="12.125" style="49" bestFit="1" customWidth="1"/>
    <col min="2312" max="2312" width="10.5" style="49" bestFit="1" customWidth="1"/>
    <col min="2313" max="2313" width="7" style="49" bestFit="1" customWidth="1"/>
    <col min="2314" max="2314" width="5.875" style="49" bestFit="1" customWidth="1"/>
    <col min="2315" max="2315" width="8.75" style="49" bestFit="1" customWidth="1"/>
    <col min="2316" max="2316" width="5.875" style="49" bestFit="1" customWidth="1"/>
    <col min="2317" max="2317" width="14.375" style="49" bestFit="1" customWidth="1"/>
    <col min="2318" max="2318" width="10" style="49" bestFit="1" customWidth="1"/>
    <col min="2319" max="2319" width="6" style="49" customWidth="1"/>
    <col min="2320" max="2320" width="25.25" style="49" bestFit="1" customWidth="1"/>
    <col min="2321" max="2321" width="11" style="49" bestFit="1" customWidth="1"/>
    <col min="2322" max="2322" width="8.25" style="49" bestFit="1" customWidth="1"/>
    <col min="2323" max="2560" width="9" style="49"/>
    <col min="2561" max="2561" width="15.875" style="49" customWidth="1"/>
    <col min="2562" max="2562" width="3.875" style="49" bestFit="1" customWidth="1"/>
    <col min="2563" max="2563" width="38.25" style="49" customWidth="1"/>
    <col min="2564" max="2564" width="13.875" style="49" bestFit="1" customWidth="1"/>
    <col min="2565" max="2565" width="13.125" style="49" bestFit="1" customWidth="1"/>
    <col min="2566" max="2566" width="8" style="49" customWidth="1"/>
    <col min="2567" max="2567" width="12.125" style="49" bestFit="1" customWidth="1"/>
    <col min="2568" max="2568" width="10.5" style="49" bestFit="1" customWidth="1"/>
    <col min="2569" max="2569" width="7" style="49" bestFit="1" customWidth="1"/>
    <col min="2570" max="2570" width="5.875" style="49" bestFit="1" customWidth="1"/>
    <col min="2571" max="2571" width="8.75" style="49" bestFit="1" customWidth="1"/>
    <col min="2572" max="2572" width="5.875" style="49" bestFit="1" customWidth="1"/>
    <col min="2573" max="2573" width="14.375" style="49" bestFit="1" customWidth="1"/>
    <col min="2574" max="2574" width="10" style="49" bestFit="1" customWidth="1"/>
    <col min="2575" max="2575" width="6" style="49" customWidth="1"/>
    <col min="2576" max="2576" width="25.25" style="49" bestFit="1" customWidth="1"/>
    <col min="2577" max="2577" width="11" style="49" bestFit="1" customWidth="1"/>
    <col min="2578" max="2578" width="8.25" style="49" bestFit="1" customWidth="1"/>
    <col min="2579" max="2816" width="9" style="49"/>
    <col min="2817" max="2817" width="15.875" style="49" customWidth="1"/>
    <col min="2818" max="2818" width="3.875" style="49" bestFit="1" customWidth="1"/>
    <col min="2819" max="2819" width="38.25" style="49" customWidth="1"/>
    <col min="2820" max="2820" width="13.875" style="49" bestFit="1" customWidth="1"/>
    <col min="2821" max="2821" width="13.125" style="49" bestFit="1" customWidth="1"/>
    <col min="2822" max="2822" width="8" style="49" customWidth="1"/>
    <col min="2823" max="2823" width="12.125" style="49" bestFit="1" customWidth="1"/>
    <col min="2824" max="2824" width="10.5" style="49" bestFit="1" customWidth="1"/>
    <col min="2825" max="2825" width="7" style="49" bestFit="1" customWidth="1"/>
    <col min="2826" max="2826" width="5.875" style="49" bestFit="1" customWidth="1"/>
    <col min="2827" max="2827" width="8.75" style="49" bestFit="1" customWidth="1"/>
    <col min="2828" max="2828" width="5.875" style="49" bestFit="1" customWidth="1"/>
    <col min="2829" max="2829" width="14.375" style="49" bestFit="1" customWidth="1"/>
    <col min="2830" max="2830" width="10" style="49" bestFit="1" customWidth="1"/>
    <col min="2831" max="2831" width="6" style="49" customWidth="1"/>
    <col min="2832" max="2832" width="25.25" style="49" bestFit="1" customWidth="1"/>
    <col min="2833" max="2833" width="11" style="49" bestFit="1" customWidth="1"/>
    <col min="2834" max="2834" width="8.25" style="49" bestFit="1" customWidth="1"/>
    <col min="2835" max="3072" width="9" style="49"/>
    <col min="3073" max="3073" width="15.875" style="49" customWidth="1"/>
    <col min="3074" max="3074" width="3.875" style="49" bestFit="1" customWidth="1"/>
    <col min="3075" max="3075" width="38.25" style="49" customWidth="1"/>
    <col min="3076" max="3076" width="13.875" style="49" bestFit="1" customWidth="1"/>
    <col min="3077" max="3077" width="13.125" style="49" bestFit="1" customWidth="1"/>
    <col min="3078" max="3078" width="8" style="49" customWidth="1"/>
    <col min="3079" max="3079" width="12.125" style="49" bestFit="1" customWidth="1"/>
    <col min="3080" max="3080" width="10.5" style="49" bestFit="1" customWidth="1"/>
    <col min="3081" max="3081" width="7" style="49" bestFit="1" customWidth="1"/>
    <col min="3082" max="3082" width="5.875" style="49" bestFit="1" customWidth="1"/>
    <col min="3083" max="3083" width="8.75" style="49" bestFit="1" customWidth="1"/>
    <col min="3084" max="3084" width="5.875" style="49" bestFit="1" customWidth="1"/>
    <col min="3085" max="3085" width="14.375" style="49" bestFit="1" customWidth="1"/>
    <col min="3086" max="3086" width="10" style="49" bestFit="1" customWidth="1"/>
    <col min="3087" max="3087" width="6" style="49" customWidth="1"/>
    <col min="3088" max="3088" width="25.25" style="49" bestFit="1" customWidth="1"/>
    <col min="3089" max="3089" width="11" style="49" bestFit="1" customWidth="1"/>
    <col min="3090" max="3090" width="8.25" style="49" bestFit="1" customWidth="1"/>
    <col min="3091" max="3328" width="9" style="49"/>
    <col min="3329" max="3329" width="15.875" style="49" customWidth="1"/>
    <col min="3330" max="3330" width="3.875" style="49" bestFit="1" customWidth="1"/>
    <col min="3331" max="3331" width="38.25" style="49" customWidth="1"/>
    <col min="3332" max="3332" width="13.875" style="49" bestFit="1" customWidth="1"/>
    <col min="3333" max="3333" width="13.125" style="49" bestFit="1" customWidth="1"/>
    <col min="3334" max="3334" width="8" style="49" customWidth="1"/>
    <col min="3335" max="3335" width="12.125" style="49" bestFit="1" customWidth="1"/>
    <col min="3336" max="3336" width="10.5" style="49" bestFit="1" customWidth="1"/>
    <col min="3337" max="3337" width="7" style="49" bestFit="1" customWidth="1"/>
    <col min="3338" max="3338" width="5.875" style="49" bestFit="1" customWidth="1"/>
    <col min="3339" max="3339" width="8.75" style="49" bestFit="1" customWidth="1"/>
    <col min="3340" max="3340" width="5.875" style="49" bestFit="1" customWidth="1"/>
    <col min="3341" max="3341" width="14.375" style="49" bestFit="1" customWidth="1"/>
    <col min="3342" max="3342" width="10" style="49" bestFit="1" customWidth="1"/>
    <col min="3343" max="3343" width="6" style="49" customWidth="1"/>
    <col min="3344" max="3344" width="25.25" style="49" bestFit="1" customWidth="1"/>
    <col min="3345" max="3345" width="11" style="49" bestFit="1" customWidth="1"/>
    <col min="3346" max="3346" width="8.25" style="49" bestFit="1" customWidth="1"/>
    <col min="3347" max="3584" width="9" style="49"/>
    <col min="3585" max="3585" width="15.875" style="49" customWidth="1"/>
    <col min="3586" max="3586" width="3.875" style="49" bestFit="1" customWidth="1"/>
    <col min="3587" max="3587" width="38.25" style="49" customWidth="1"/>
    <col min="3588" max="3588" width="13.875" style="49" bestFit="1" customWidth="1"/>
    <col min="3589" max="3589" width="13.125" style="49" bestFit="1" customWidth="1"/>
    <col min="3590" max="3590" width="8" style="49" customWidth="1"/>
    <col min="3591" max="3591" width="12.125" style="49" bestFit="1" customWidth="1"/>
    <col min="3592" max="3592" width="10.5" style="49" bestFit="1" customWidth="1"/>
    <col min="3593" max="3593" width="7" style="49" bestFit="1" customWidth="1"/>
    <col min="3594" max="3594" width="5.875" style="49" bestFit="1" customWidth="1"/>
    <col min="3595" max="3595" width="8.75" style="49" bestFit="1" customWidth="1"/>
    <col min="3596" max="3596" width="5.875" style="49" bestFit="1" customWidth="1"/>
    <col min="3597" max="3597" width="14.375" style="49" bestFit="1" customWidth="1"/>
    <col min="3598" max="3598" width="10" style="49" bestFit="1" customWidth="1"/>
    <col min="3599" max="3599" width="6" style="49" customWidth="1"/>
    <col min="3600" max="3600" width="25.25" style="49" bestFit="1" customWidth="1"/>
    <col min="3601" max="3601" width="11" style="49" bestFit="1" customWidth="1"/>
    <col min="3602" max="3602" width="8.25" style="49" bestFit="1" customWidth="1"/>
    <col min="3603" max="3840" width="9" style="49"/>
    <col min="3841" max="3841" width="15.875" style="49" customWidth="1"/>
    <col min="3842" max="3842" width="3.875" style="49" bestFit="1" customWidth="1"/>
    <col min="3843" max="3843" width="38.25" style="49" customWidth="1"/>
    <col min="3844" max="3844" width="13.875" style="49" bestFit="1" customWidth="1"/>
    <col min="3845" max="3845" width="13.125" style="49" bestFit="1" customWidth="1"/>
    <col min="3846" max="3846" width="8" style="49" customWidth="1"/>
    <col min="3847" max="3847" width="12.125" style="49" bestFit="1" customWidth="1"/>
    <col min="3848" max="3848" width="10.5" style="49" bestFit="1" customWidth="1"/>
    <col min="3849" max="3849" width="7" style="49" bestFit="1" customWidth="1"/>
    <col min="3850" max="3850" width="5.875" style="49" bestFit="1" customWidth="1"/>
    <col min="3851" max="3851" width="8.75" style="49" bestFit="1" customWidth="1"/>
    <col min="3852" max="3852" width="5.875" style="49" bestFit="1" customWidth="1"/>
    <col min="3853" max="3853" width="14.375" style="49" bestFit="1" customWidth="1"/>
    <col min="3854" max="3854" width="10" style="49" bestFit="1" customWidth="1"/>
    <col min="3855" max="3855" width="6" style="49" customWidth="1"/>
    <col min="3856" max="3856" width="25.25" style="49" bestFit="1" customWidth="1"/>
    <col min="3857" max="3857" width="11" style="49" bestFit="1" customWidth="1"/>
    <col min="3858" max="3858" width="8.25" style="49" bestFit="1" customWidth="1"/>
    <col min="3859" max="4096" width="9" style="49"/>
    <col min="4097" max="4097" width="15.875" style="49" customWidth="1"/>
    <col min="4098" max="4098" width="3.875" style="49" bestFit="1" customWidth="1"/>
    <col min="4099" max="4099" width="38.25" style="49" customWidth="1"/>
    <col min="4100" max="4100" width="13.875" style="49" bestFit="1" customWidth="1"/>
    <col min="4101" max="4101" width="13.125" style="49" bestFit="1" customWidth="1"/>
    <col min="4102" max="4102" width="8" style="49" customWidth="1"/>
    <col min="4103" max="4103" width="12.125" style="49" bestFit="1" customWidth="1"/>
    <col min="4104" max="4104" width="10.5" style="49" bestFit="1" customWidth="1"/>
    <col min="4105" max="4105" width="7" style="49" bestFit="1" customWidth="1"/>
    <col min="4106" max="4106" width="5.875" style="49" bestFit="1" customWidth="1"/>
    <col min="4107" max="4107" width="8.75" style="49" bestFit="1" customWidth="1"/>
    <col min="4108" max="4108" width="5.875" style="49" bestFit="1" customWidth="1"/>
    <col min="4109" max="4109" width="14.375" style="49" bestFit="1" customWidth="1"/>
    <col min="4110" max="4110" width="10" style="49" bestFit="1" customWidth="1"/>
    <col min="4111" max="4111" width="6" style="49" customWidth="1"/>
    <col min="4112" max="4112" width="25.25" style="49" bestFit="1" customWidth="1"/>
    <col min="4113" max="4113" width="11" style="49" bestFit="1" customWidth="1"/>
    <col min="4114" max="4114" width="8.25" style="49" bestFit="1" customWidth="1"/>
    <col min="4115" max="4352" width="9" style="49"/>
    <col min="4353" max="4353" width="15.875" style="49" customWidth="1"/>
    <col min="4354" max="4354" width="3.875" style="49" bestFit="1" customWidth="1"/>
    <col min="4355" max="4355" width="38.25" style="49" customWidth="1"/>
    <col min="4356" max="4356" width="13.875" style="49" bestFit="1" customWidth="1"/>
    <col min="4357" max="4357" width="13.125" style="49" bestFit="1" customWidth="1"/>
    <col min="4358" max="4358" width="8" style="49" customWidth="1"/>
    <col min="4359" max="4359" width="12.125" style="49" bestFit="1" customWidth="1"/>
    <col min="4360" max="4360" width="10.5" style="49" bestFit="1" customWidth="1"/>
    <col min="4361" max="4361" width="7" style="49" bestFit="1" customWidth="1"/>
    <col min="4362" max="4362" width="5.875" style="49" bestFit="1" customWidth="1"/>
    <col min="4363" max="4363" width="8.75" style="49" bestFit="1" customWidth="1"/>
    <col min="4364" max="4364" width="5.875" style="49" bestFit="1" customWidth="1"/>
    <col min="4365" max="4365" width="14.375" style="49" bestFit="1" customWidth="1"/>
    <col min="4366" max="4366" width="10" style="49" bestFit="1" customWidth="1"/>
    <col min="4367" max="4367" width="6" style="49" customWidth="1"/>
    <col min="4368" max="4368" width="25.25" style="49" bestFit="1" customWidth="1"/>
    <col min="4369" max="4369" width="11" style="49" bestFit="1" customWidth="1"/>
    <col min="4370" max="4370" width="8.25" style="49" bestFit="1" customWidth="1"/>
    <col min="4371" max="4608" width="9" style="49"/>
    <col min="4609" max="4609" width="15.875" style="49" customWidth="1"/>
    <col min="4610" max="4610" width="3.875" style="49" bestFit="1" customWidth="1"/>
    <col min="4611" max="4611" width="38.25" style="49" customWidth="1"/>
    <col min="4612" max="4612" width="13.875" style="49" bestFit="1" customWidth="1"/>
    <col min="4613" max="4613" width="13.125" style="49" bestFit="1" customWidth="1"/>
    <col min="4614" max="4614" width="8" style="49" customWidth="1"/>
    <col min="4615" max="4615" width="12.125" style="49" bestFit="1" customWidth="1"/>
    <col min="4616" max="4616" width="10.5" style="49" bestFit="1" customWidth="1"/>
    <col min="4617" max="4617" width="7" style="49" bestFit="1" customWidth="1"/>
    <col min="4618" max="4618" width="5.875" style="49" bestFit="1" customWidth="1"/>
    <col min="4619" max="4619" width="8.75" style="49" bestFit="1" customWidth="1"/>
    <col min="4620" max="4620" width="5.875" style="49" bestFit="1" customWidth="1"/>
    <col min="4621" max="4621" width="14.375" style="49" bestFit="1" customWidth="1"/>
    <col min="4622" max="4622" width="10" style="49" bestFit="1" customWidth="1"/>
    <col min="4623" max="4623" width="6" style="49" customWidth="1"/>
    <col min="4624" max="4624" width="25.25" style="49" bestFit="1" customWidth="1"/>
    <col min="4625" max="4625" width="11" style="49" bestFit="1" customWidth="1"/>
    <col min="4626" max="4626" width="8.25" style="49" bestFit="1" customWidth="1"/>
    <col min="4627" max="4864" width="9" style="49"/>
    <col min="4865" max="4865" width="15.875" style="49" customWidth="1"/>
    <col min="4866" max="4866" width="3.875" style="49" bestFit="1" customWidth="1"/>
    <col min="4867" max="4867" width="38.25" style="49" customWidth="1"/>
    <col min="4868" max="4868" width="13.875" style="49" bestFit="1" customWidth="1"/>
    <col min="4869" max="4869" width="13.125" style="49" bestFit="1" customWidth="1"/>
    <col min="4870" max="4870" width="8" style="49" customWidth="1"/>
    <col min="4871" max="4871" width="12.125" style="49" bestFit="1" customWidth="1"/>
    <col min="4872" max="4872" width="10.5" style="49" bestFit="1" customWidth="1"/>
    <col min="4873" max="4873" width="7" style="49" bestFit="1" customWidth="1"/>
    <col min="4874" max="4874" width="5.875" style="49" bestFit="1" customWidth="1"/>
    <col min="4875" max="4875" width="8.75" style="49" bestFit="1" customWidth="1"/>
    <col min="4876" max="4876" width="5.875" style="49" bestFit="1" customWidth="1"/>
    <col min="4877" max="4877" width="14.375" style="49" bestFit="1" customWidth="1"/>
    <col min="4878" max="4878" width="10" style="49" bestFit="1" customWidth="1"/>
    <col min="4879" max="4879" width="6" style="49" customWidth="1"/>
    <col min="4880" max="4880" width="25.25" style="49" bestFit="1" customWidth="1"/>
    <col min="4881" max="4881" width="11" style="49" bestFit="1" customWidth="1"/>
    <col min="4882" max="4882" width="8.25" style="49" bestFit="1" customWidth="1"/>
    <col min="4883" max="5120" width="9" style="49"/>
    <col min="5121" max="5121" width="15.875" style="49" customWidth="1"/>
    <col min="5122" max="5122" width="3.875" style="49" bestFit="1" customWidth="1"/>
    <col min="5123" max="5123" width="38.25" style="49" customWidth="1"/>
    <col min="5124" max="5124" width="13.875" style="49" bestFit="1" customWidth="1"/>
    <col min="5125" max="5125" width="13.125" style="49" bestFit="1" customWidth="1"/>
    <col min="5126" max="5126" width="8" style="49" customWidth="1"/>
    <col min="5127" max="5127" width="12.125" style="49" bestFit="1" customWidth="1"/>
    <col min="5128" max="5128" width="10.5" style="49" bestFit="1" customWidth="1"/>
    <col min="5129" max="5129" width="7" style="49" bestFit="1" customWidth="1"/>
    <col min="5130" max="5130" width="5.875" style="49" bestFit="1" customWidth="1"/>
    <col min="5131" max="5131" width="8.75" style="49" bestFit="1" customWidth="1"/>
    <col min="5132" max="5132" width="5.875" style="49" bestFit="1" customWidth="1"/>
    <col min="5133" max="5133" width="14.375" style="49" bestFit="1" customWidth="1"/>
    <col min="5134" max="5134" width="10" style="49" bestFit="1" customWidth="1"/>
    <col min="5135" max="5135" width="6" style="49" customWidth="1"/>
    <col min="5136" max="5136" width="25.25" style="49" bestFit="1" customWidth="1"/>
    <col min="5137" max="5137" width="11" style="49" bestFit="1" customWidth="1"/>
    <col min="5138" max="5138" width="8.25" style="49" bestFit="1" customWidth="1"/>
    <col min="5139" max="5376" width="9" style="49"/>
    <col min="5377" max="5377" width="15.875" style="49" customWidth="1"/>
    <col min="5378" max="5378" width="3.875" style="49" bestFit="1" customWidth="1"/>
    <col min="5379" max="5379" width="38.25" style="49" customWidth="1"/>
    <col min="5380" max="5380" width="13.875" style="49" bestFit="1" customWidth="1"/>
    <col min="5381" max="5381" width="13.125" style="49" bestFit="1" customWidth="1"/>
    <col min="5382" max="5382" width="8" style="49" customWidth="1"/>
    <col min="5383" max="5383" width="12.125" style="49" bestFit="1" customWidth="1"/>
    <col min="5384" max="5384" width="10.5" style="49" bestFit="1" customWidth="1"/>
    <col min="5385" max="5385" width="7" style="49" bestFit="1" customWidth="1"/>
    <col min="5386" max="5386" width="5.875" style="49" bestFit="1" customWidth="1"/>
    <col min="5387" max="5387" width="8.75" style="49" bestFit="1" customWidth="1"/>
    <col min="5388" max="5388" width="5.875" style="49" bestFit="1" customWidth="1"/>
    <col min="5389" max="5389" width="14.375" style="49" bestFit="1" customWidth="1"/>
    <col min="5390" max="5390" width="10" style="49" bestFit="1" customWidth="1"/>
    <col min="5391" max="5391" width="6" style="49" customWidth="1"/>
    <col min="5392" max="5392" width="25.25" style="49" bestFit="1" customWidth="1"/>
    <col min="5393" max="5393" width="11" style="49" bestFit="1" customWidth="1"/>
    <col min="5394" max="5394" width="8.25" style="49" bestFit="1" customWidth="1"/>
    <col min="5395" max="5632" width="9" style="49"/>
    <col min="5633" max="5633" width="15.875" style="49" customWidth="1"/>
    <col min="5634" max="5634" width="3.875" style="49" bestFit="1" customWidth="1"/>
    <col min="5635" max="5635" width="38.25" style="49" customWidth="1"/>
    <col min="5636" max="5636" width="13.875" style="49" bestFit="1" customWidth="1"/>
    <col min="5637" max="5637" width="13.125" style="49" bestFit="1" customWidth="1"/>
    <col min="5638" max="5638" width="8" style="49" customWidth="1"/>
    <col min="5639" max="5639" width="12.125" style="49" bestFit="1" customWidth="1"/>
    <col min="5640" max="5640" width="10.5" style="49" bestFit="1" customWidth="1"/>
    <col min="5641" max="5641" width="7" style="49" bestFit="1" customWidth="1"/>
    <col min="5642" max="5642" width="5.875" style="49" bestFit="1" customWidth="1"/>
    <col min="5643" max="5643" width="8.75" style="49" bestFit="1" customWidth="1"/>
    <col min="5644" max="5644" width="5.875" style="49" bestFit="1" customWidth="1"/>
    <col min="5645" max="5645" width="14.375" style="49" bestFit="1" customWidth="1"/>
    <col min="5646" max="5646" width="10" style="49" bestFit="1" customWidth="1"/>
    <col min="5647" max="5647" width="6" style="49" customWidth="1"/>
    <col min="5648" max="5648" width="25.25" style="49" bestFit="1" customWidth="1"/>
    <col min="5649" max="5649" width="11" style="49" bestFit="1" customWidth="1"/>
    <col min="5650" max="5650" width="8.25" style="49" bestFit="1" customWidth="1"/>
    <col min="5651" max="5888" width="9" style="49"/>
    <col min="5889" max="5889" width="15.875" style="49" customWidth="1"/>
    <col min="5890" max="5890" width="3.875" style="49" bestFit="1" customWidth="1"/>
    <col min="5891" max="5891" width="38.25" style="49" customWidth="1"/>
    <col min="5892" max="5892" width="13.875" style="49" bestFit="1" customWidth="1"/>
    <col min="5893" max="5893" width="13.125" style="49" bestFit="1" customWidth="1"/>
    <col min="5894" max="5894" width="8" style="49" customWidth="1"/>
    <col min="5895" max="5895" width="12.125" style="49" bestFit="1" customWidth="1"/>
    <col min="5896" max="5896" width="10.5" style="49" bestFit="1" customWidth="1"/>
    <col min="5897" max="5897" width="7" style="49" bestFit="1" customWidth="1"/>
    <col min="5898" max="5898" width="5.875" style="49" bestFit="1" customWidth="1"/>
    <col min="5899" max="5899" width="8.75" style="49" bestFit="1" customWidth="1"/>
    <col min="5900" max="5900" width="5.875" style="49" bestFit="1" customWidth="1"/>
    <col min="5901" max="5901" width="14.375" style="49" bestFit="1" customWidth="1"/>
    <col min="5902" max="5902" width="10" style="49" bestFit="1" customWidth="1"/>
    <col min="5903" max="5903" width="6" style="49" customWidth="1"/>
    <col min="5904" max="5904" width="25.25" style="49" bestFit="1" customWidth="1"/>
    <col min="5905" max="5905" width="11" style="49" bestFit="1" customWidth="1"/>
    <col min="5906" max="5906" width="8.25" style="49" bestFit="1" customWidth="1"/>
    <col min="5907" max="6144" width="9" style="49"/>
    <col min="6145" max="6145" width="15.875" style="49" customWidth="1"/>
    <col min="6146" max="6146" width="3.875" style="49" bestFit="1" customWidth="1"/>
    <col min="6147" max="6147" width="38.25" style="49" customWidth="1"/>
    <col min="6148" max="6148" width="13.875" style="49" bestFit="1" customWidth="1"/>
    <col min="6149" max="6149" width="13.125" style="49" bestFit="1" customWidth="1"/>
    <col min="6150" max="6150" width="8" style="49" customWidth="1"/>
    <col min="6151" max="6151" width="12.125" style="49" bestFit="1" customWidth="1"/>
    <col min="6152" max="6152" width="10.5" style="49" bestFit="1" customWidth="1"/>
    <col min="6153" max="6153" width="7" style="49" bestFit="1" customWidth="1"/>
    <col min="6154" max="6154" width="5.875" style="49" bestFit="1" customWidth="1"/>
    <col min="6155" max="6155" width="8.75" style="49" bestFit="1" customWidth="1"/>
    <col min="6156" max="6156" width="5.875" style="49" bestFit="1" customWidth="1"/>
    <col min="6157" max="6157" width="14.375" style="49" bestFit="1" customWidth="1"/>
    <col min="6158" max="6158" width="10" style="49" bestFit="1" customWidth="1"/>
    <col min="6159" max="6159" width="6" style="49" customWidth="1"/>
    <col min="6160" max="6160" width="25.25" style="49" bestFit="1" customWidth="1"/>
    <col min="6161" max="6161" width="11" style="49" bestFit="1" customWidth="1"/>
    <col min="6162" max="6162" width="8.25" style="49" bestFit="1" customWidth="1"/>
    <col min="6163" max="6400" width="9" style="49"/>
    <col min="6401" max="6401" width="15.875" style="49" customWidth="1"/>
    <col min="6402" max="6402" width="3.875" style="49" bestFit="1" customWidth="1"/>
    <col min="6403" max="6403" width="38.25" style="49" customWidth="1"/>
    <col min="6404" max="6404" width="13.875" style="49" bestFit="1" customWidth="1"/>
    <col min="6405" max="6405" width="13.125" style="49" bestFit="1" customWidth="1"/>
    <col min="6406" max="6406" width="8" style="49" customWidth="1"/>
    <col min="6407" max="6407" width="12.125" style="49" bestFit="1" customWidth="1"/>
    <col min="6408" max="6408" width="10.5" style="49" bestFit="1" customWidth="1"/>
    <col min="6409" max="6409" width="7" style="49" bestFit="1" customWidth="1"/>
    <col min="6410" max="6410" width="5.875" style="49" bestFit="1" customWidth="1"/>
    <col min="6411" max="6411" width="8.75" style="49" bestFit="1" customWidth="1"/>
    <col min="6412" max="6412" width="5.875" style="49" bestFit="1" customWidth="1"/>
    <col min="6413" max="6413" width="14.375" style="49" bestFit="1" customWidth="1"/>
    <col min="6414" max="6414" width="10" style="49" bestFit="1" customWidth="1"/>
    <col min="6415" max="6415" width="6" style="49" customWidth="1"/>
    <col min="6416" max="6416" width="25.25" style="49" bestFit="1" customWidth="1"/>
    <col min="6417" max="6417" width="11" style="49" bestFit="1" customWidth="1"/>
    <col min="6418" max="6418" width="8.25" style="49" bestFit="1" customWidth="1"/>
    <col min="6419" max="6656" width="9" style="49"/>
    <col min="6657" max="6657" width="15.875" style="49" customWidth="1"/>
    <col min="6658" max="6658" width="3.875" style="49" bestFit="1" customWidth="1"/>
    <col min="6659" max="6659" width="38.25" style="49" customWidth="1"/>
    <col min="6660" max="6660" width="13.875" style="49" bestFit="1" customWidth="1"/>
    <col min="6661" max="6661" width="13.125" style="49" bestFit="1" customWidth="1"/>
    <col min="6662" max="6662" width="8" style="49" customWidth="1"/>
    <col min="6663" max="6663" width="12.125" style="49" bestFit="1" customWidth="1"/>
    <col min="6664" max="6664" width="10.5" style="49" bestFit="1" customWidth="1"/>
    <col min="6665" max="6665" width="7" style="49" bestFit="1" customWidth="1"/>
    <col min="6666" max="6666" width="5.875" style="49" bestFit="1" customWidth="1"/>
    <col min="6667" max="6667" width="8.75" style="49" bestFit="1" customWidth="1"/>
    <col min="6668" max="6668" width="5.875" style="49" bestFit="1" customWidth="1"/>
    <col min="6669" max="6669" width="14.375" style="49" bestFit="1" customWidth="1"/>
    <col min="6670" max="6670" width="10" style="49" bestFit="1" customWidth="1"/>
    <col min="6671" max="6671" width="6" style="49" customWidth="1"/>
    <col min="6672" max="6672" width="25.25" style="49" bestFit="1" customWidth="1"/>
    <col min="6673" max="6673" width="11" style="49" bestFit="1" customWidth="1"/>
    <col min="6674" max="6674" width="8.25" style="49" bestFit="1" customWidth="1"/>
    <col min="6675" max="6912" width="9" style="49"/>
    <col min="6913" max="6913" width="15.875" style="49" customWidth="1"/>
    <col min="6914" max="6914" width="3.875" style="49" bestFit="1" customWidth="1"/>
    <col min="6915" max="6915" width="38.25" style="49" customWidth="1"/>
    <col min="6916" max="6916" width="13.875" style="49" bestFit="1" customWidth="1"/>
    <col min="6917" max="6917" width="13.125" style="49" bestFit="1" customWidth="1"/>
    <col min="6918" max="6918" width="8" style="49" customWidth="1"/>
    <col min="6919" max="6919" width="12.125" style="49" bestFit="1" customWidth="1"/>
    <col min="6920" max="6920" width="10.5" style="49" bestFit="1" customWidth="1"/>
    <col min="6921" max="6921" width="7" style="49" bestFit="1" customWidth="1"/>
    <col min="6922" max="6922" width="5.875" style="49" bestFit="1" customWidth="1"/>
    <col min="6923" max="6923" width="8.75" style="49" bestFit="1" customWidth="1"/>
    <col min="6924" max="6924" width="5.875" style="49" bestFit="1" customWidth="1"/>
    <col min="6925" max="6925" width="14.375" style="49" bestFit="1" customWidth="1"/>
    <col min="6926" max="6926" width="10" style="49" bestFit="1" customWidth="1"/>
    <col min="6927" max="6927" width="6" style="49" customWidth="1"/>
    <col min="6928" max="6928" width="25.25" style="49" bestFit="1" customWidth="1"/>
    <col min="6929" max="6929" width="11" style="49" bestFit="1" customWidth="1"/>
    <col min="6930" max="6930" width="8.25" style="49" bestFit="1" customWidth="1"/>
    <col min="6931" max="7168" width="9" style="49"/>
    <col min="7169" max="7169" width="15.875" style="49" customWidth="1"/>
    <col min="7170" max="7170" width="3.875" style="49" bestFit="1" customWidth="1"/>
    <col min="7171" max="7171" width="38.25" style="49" customWidth="1"/>
    <col min="7172" max="7172" width="13.875" style="49" bestFit="1" customWidth="1"/>
    <col min="7173" max="7173" width="13.125" style="49" bestFit="1" customWidth="1"/>
    <col min="7174" max="7174" width="8" style="49" customWidth="1"/>
    <col min="7175" max="7175" width="12.125" style="49" bestFit="1" customWidth="1"/>
    <col min="7176" max="7176" width="10.5" style="49" bestFit="1" customWidth="1"/>
    <col min="7177" max="7177" width="7" style="49" bestFit="1" customWidth="1"/>
    <col min="7178" max="7178" width="5.875" style="49" bestFit="1" customWidth="1"/>
    <col min="7179" max="7179" width="8.75" style="49" bestFit="1" customWidth="1"/>
    <col min="7180" max="7180" width="5.875" style="49" bestFit="1" customWidth="1"/>
    <col min="7181" max="7181" width="14.375" style="49" bestFit="1" customWidth="1"/>
    <col min="7182" max="7182" width="10" style="49" bestFit="1" customWidth="1"/>
    <col min="7183" max="7183" width="6" style="49" customWidth="1"/>
    <col min="7184" max="7184" width="25.25" style="49" bestFit="1" customWidth="1"/>
    <col min="7185" max="7185" width="11" style="49" bestFit="1" customWidth="1"/>
    <col min="7186" max="7186" width="8.25" style="49" bestFit="1" customWidth="1"/>
    <col min="7187" max="7424" width="9" style="49"/>
    <col min="7425" max="7425" width="15.875" style="49" customWidth="1"/>
    <col min="7426" max="7426" width="3.875" style="49" bestFit="1" customWidth="1"/>
    <col min="7427" max="7427" width="38.25" style="49" customWidth="1"/>
    <col min="7428" max="7428" width="13.875" style="49" bestFit="1" customWidth="1"/>
    <col min="7429" max="7429" width="13.125" style="49" bestFit="1" customWidth="1"/>
    <col min="7430" max="7430" width="8" style="49" customWidth="1"/>
    <col min="7431" max="7431" width="12.125" style="49" bestFit="1" customWidth="1"/>
    <col min="7432" max="7432" width="10.5" style="49" bestFit="1" customWidth="1"/>
    <col min="7433" max="7433" width="7" style="49" bestFit="1" customWidth="1"/>
    <col min="7434" max="7434" width="5.875" style="49" bestFit="1" customWidth="1"/>
    <col min="7435" max="7435" width="8.75" style="49" bestFit="1" customWidth="1"/>
    <col min="7436" max="7436" width="5.875" style="49" bestFit="1" customWidth="1"/>
    <col min="7437" max="7437" width="14.375" style="49" bestFit="1" customWidth="1"/>
    <col min="7438" max="7438" width="10" style="49" bestFit="1" customWidth="1"/>
    <col min="7439" max="7439" width="6" style="49" customWidth="1"/>
    <col min="7440" max="7440" width="25.25" style="49" bestFit="1" customWidth="1"/>
    <col min="7441" max="7441" width="11" style="49" bestFit="1" customWidth="1"/>
    <col min="7442" max="7442" width="8.25" style="49" bestFit="1" customWidth="1"/>
    <col min="7443" max="7680" width="9" style="49"/>
    <col min="7681" max="7681" width="15.875" style="49" customWidth="1"/>
    <col min="7682" max="7682" width="3.875" style="49" bestFit="1" customWidth="1"/>
    <col min="7683" max="7683" width="38.25" style="49" customWidth="1"/>
    <col min="7684" max="7684" width="13.875" style="49" bestFit="1" customWidth="1"/>
    <col min="7685" max="7685" width="13.125" style="49" bestFit="1" customWidth="1"/>
    <col min="7686" max="7686" width="8" style="49" customWidth="1"/>
    <col min="7687" max="7687" width="12.125" style="49" bestFit="1" customWidth="1"/>
    <col min="7688" max="7688" width="10.5" style="49" bestFit="1" customWidth="1"/>
    <col min="7689" max="7689" width="7" style="49" bestFit="1" customWidth="1"/>
    <col min="7690" max="7690" width="5.875" style="49" bestFit="1" customWidth="1"/>
    <col min="7691" max="7691" width="8.75" style="49" bestFit="1" customWidth="1"/>
    <col min="7692" max="7692" width="5.875" style="49" bestFit="1" customWidth="1"/>
    <col min="7693" max="7693" width="14.375" style="49" bestFit="1" customWidth="1"/>
    <col min="7694" max="7694" width="10" style="49" bestFit="1" customWidth="1"/>
    <col min="7695" max="7695" width="6" style="49" customWidth="1"/>
    <col min="7696" max="7696" width="25.25" style="49" bestFit="1" customWidth="1"/>
    <col min="7697" max="7697" width="11" style="49" bestFit="1" customWidth="1"/>
    <col min="7698" max="7698" width="8.25" style="49" bestFit="1" customWidth="1"/>
    <col min="7699" max="7936" width="9" style="49"/>
    <col min="7937" max="7937" width="15.875" style="49" customWidth="1"/>
    <col min="7938" max="7938" width="3.875" style="49" bestFit="1" customWidth="1"/>
    <col min="7939" max="7939" width="38.25" style="49" customWidth="1"/>
    <col min="7940" max="7940" width="13.875" style="49" bestFit="1" customWidth="1"/>
    <col min="7941" max="7941" width="13.125" style="49" bestFit="1" customWidth="1"/>
    <col min="7942" max="7942" width="8" style="49" customWidth="1"/>
    <col min="7943" max="7943" width="12.125" style="49" bestFit="1" customWidth="1"/>
    <col min="7944" max="7944" width="10.5" style="49" bestFit="1" customWidth="1"/>
    <col min="7945" max="7945" width="7" style="49" bestFit="1" customWidth="1"/>
    <col min="7946" max="7946" width="5.875" style="49" bestFit="1" customWidth="1"/>
    <col min="7947" max="7947" width="8.75" style="49" bestFit="1" customWidth="1"/>
    <col min="7948" max="7948" width="5.875" style="49" bestFit="1" customWidth="1"/>
    <col min="7949" max="7949" width="14.375" style="49" bestFit="1" customWidth="1"/>
    <col min="7950" max="7950" width="10" style="49" bestFit="1" customWidth="1"/>
    <col min="7951" max="7951" width="6" style="49" customWidth="1"/>
    <col min="7952" max="7952" width="25.25" style="49" bestFit="1" customWidth="1"/>
    <col min="7953" max="7953" width="11" style="49" bestFit="1" customWidth="1"/>
    <col min="7954" max="7954" width="8.25" style="49" bestFit="1" customWidth="1"/>
    <col min="7955" max="8192" width="9" style="49"/>
    <col min="8193" max="8193" width="15.875" style="49" customWidth="1"/>
    <col min="8194" max="8194" width="3.875" style="49" bestFit="1" customWidth="1"/>
    <col min="8195" max="8195" width="38.25" style="49" customWidth="1"/>
    <col min="8196" max="8196" width="13.875" style="49" bestFit="1" customWidth="1"/>
    <col min="8197" max="8197" width="13.125" style="49" bestFit="1" customWidth="1"/>
    <col min="8198" max="8198" width="8" style="49" customWidth="1"/>
    <col min="8199" max="8199" width="12.125" style="49" bestFit="1" customWidth="1"/>
    <col min="8200" max="8200" width="10.5" style="49" bestFit="1" customWidth="1"/>
    <col min="8201" max="8201" width="7" style="49" bestFit="1" customWidth="1"/>
    <col min="8202" max="8202" width="5.875" style="49" bestFit="1" customWidth="1"/>
    <col min="8203" max="8203" width="8.75" style="49" bestFit="1" customWidth="1"/>
    <col min="8204" max="8204" width="5.875" style="49" bestFit="1" customWidth="1"/>
    <col min="8205" max="8205" width="14.375" style="49" bestFit="1" customWidth="1"/>
    <col min="8206" max="8206" width="10" style="49" bestFit="1" customWidth="1"/>
    <col min="8207" max="8207" width="6" style="49" customWidth="1"/>
    <col min="8208" max="8208" width="25.25" style="49" bestFit="1" customWidth="1"/>
    <col min="8209" max="8209" width="11" style="49" bestFit="1" customWidth="1"/>
    <col min="8210" max="8210" width="8.25" style="49" bestFit="1" customWidth="1"/>
    <col min="8211" max="8448" width="9" style="49"/>
    <col min="8449" max="8449" width="15.875" style="49" customWidth="1"/>
    <col min="8450" max="8450" width="3.875" style="49" bestFit="1" customWidth="1"/>
    <col min="8451" max="8451" width="38.25" style="49" customWidth="1"/>
    <col min="8452" max="8452" width="13.875" style="49" bestFit="1" customWidth="1"/>
    <col min="8453" max="8453" width="13.125" style="49" bestFit="1" customWidth="1"/>
    <col min="8454" max="8454" width="8" style="49" customWidth="1"/>
    <col min="8455" max="8455" width="12.125" style="49" bestFit="1" customWidth="1"/>
    <col min="8456" max="8456" width="10.5" style="49" bestFit="1" customWidth="1"/>
    <col min="8457" max="8457" width="7" style="49" bestFit="1" customWidth="1"/>
    <col min="8458" max="8458" width="5.875" style="49" bestFit="1" customWidth="1"/>
    <col min="8459" max="8459" width="8.75" style="49" bestFit="1" customWidth="1"/>
    <col min="8460" max="8460" width="5.875" style="49" bestFit="1" customWidth="1"/>
    <col min="8461" max="8461" width="14.375" style="49" bestFit="1" customWidth="1"/>
    <col min="8462" max="8462" width="10" style="49" bestFit="1" customWidth="1"/>
    <col min="8463" max="8463" width="6" style="49" customWidth="1"/>
    <col min="8464" max="8464" width="25.25" style="49" bestFit="1" customWidth="1"/>
    <col min="8465" max="8465" width="11" style="49" bestFit="1" customWidth="1"/>
    <col min="8466" max="8466" width="8.25" style="49" bestFit="1" customWidth="1"/>
    <col min="8467" max="8704" width="9" style="49"/>
    <col min="8705" max="8705" width="15.875" style="49" customWidth="1"/>
    <col min="8706" max="8706" width="3.875" style="49" bestFit="1" customWidth="1"/>
    <col min="8707" max="8707" width="38.25" style="49" customWidth="1"/>
    <col min="8708" max="8708" width="13.875" style="49" bestFit="1" customWidth="1"/>
    <col min="8709" max="8709" width="13.125" style="49" bestFit="1" customWidth="1"/>
    <col min="8710" max="8710" width="8" style="49" customWidth="1"/>
    <col min="8711" max="8711" width="12.125" style="49" bestFit="1" customWidth="1"/>
    <col min="8712" max="8712" width="10.5" style="49" bestFit="1" customWidth="1"/>
    <col min="8713" max="8713" width="7" style="49" bestFit="1" customWidth="1"/>
    <col min="8714" max="8714" width="5.875" style="49" bestFit="1" customWidth="1"/>
    <col min="8715" max="8715" width="8.75" style="49" bestFit="1" customWidth="1"/>
    <col min="8716" max="8716" width="5.875" style="49" bestFit="1" customWidth="1"/>
    <col min="8717" max="8717" width="14.375" style="49" bestFit="1" customWidth="1"/>
    <col min="8718" max="8718" width="10" style="49" bestFit="1" customWidth="1"/>
    <col min="8719" max="8719" width="6" style="49" customWidth="1"/>
    <col min="8720" max="8720" width="25.25" style="49" bestFit="1" customWidth="1"/>
    <col min="8721" max="8721" width="11" style="49" bestFit="1" customWidth="1"/>
    <col min="8722" max="8722" width="8.25" style="49" bestFit="1" customWidth="1"/>
    <col min="8723" max="8960" width="9" style="49"/>
    <col min="8961" max="8961" width="15.875" style="49" customWidth="1"/>
    <col min="8962" max="8962" width="3.875" style="49" bestFit="1" customWidth="1"/>
    <col min="8963" max="8963" width="38.25" style="49" customWidth="1"/>
    <col min="8964" max="8964" width="13.875" style="49" bestFit="1" customWidth="1"/>
    <col min="8965" max="8965" width="13.125" style="49" bestFit="1" customWidth="1"/>
    <col min="8966" max="8966" width="8" style="49" customWidth="1"/>
    <col min="8967" max="8967" width="12.125" style="49" bestFit="1" customWidth="1"/>
    <col min="8968" max="8968" width="10.5" style="49" bestFit="1" customWidth="1"/>
    <col min="8969" max="8969" width="7" style="49" bestFit="1" customWidth="1"/>
    <col min="8970" max="8970" width="5.875" style="49" bestFit="1" customWidth="1"/>
    <col min="8971" max="8971" width="8.75" style="49" bestFit="1" customWidth="1"/>
    <col min="8972" max="8972" width="5.875" style="49" bestFit="1" customWidth="1"/>
    <col min="8973" max="8973" width="14.375" style="49" bestFit="1" customWidth="1"/>
    <col min="8974" max="8974" width="10" style="49" bestFit="1" customWidth="1"/>
    <col min="8975" max="8975" width="6" style="49" customWidth="1"/>
    <col min="8976" max="8976" width="25.25" style="49" bestFit="1" customWidth="1"/>
    <col min="8977" max="8977" width="11" style="49" bestFit="1" customWidth="1"/>
    <col min="8978" max="8978" width="8.25" style="49" bestFit="1" customWidth="1"/>
    <col min="8979" max="9216" width="9" style="49"/>
    <col min="9217" max="9217" width="15.875" style="49" customWidth="1"/>
    <col min="9218" max="9218" width="3.875" style="49" bestFit="1" customWidth="1"/>
    <col min="9219" max="9219" width="38.25" style="49" customWidth="1"/>
    <col min="9220" max="9220" width="13.875" style="49" bestFit="1" customWidth="1"/>
    <col min="9221" max="9221" width="13.125" style="49" bestFit="1" customWidth="1"/>
    <col min="9222" max="9222" width="8" style="49" customWidth="1"/>
    <col min="9223" max="9223" width="12.125" style="49" bestFit="1" customWidth="1"/>
    <col min="9224" max="9224" width="10.5" style="49" bestFit="1" customWidth="1"/>
    <col min="9225" max="9225" width="7" style="49" bestFit="1" customWidth="1"/>
    <col min="9226" max="9226" width="5.875" style="49" bestFit="1" customWidth="1"/>
    <col min="9227" max="9227" width="8.75" style="49" bestFit="1" customWidth="1"/>
    <col min="9228" max="9228" width="5.875" style="49" bestFit="1" customWidth="1"/>
    <col min="9229" max="9229" width="14.375" style="49" bestFit="1" customWidth="1"/>
    <col min="9230" max="9230" width="10" style="49" bestFit="1" customWidth="1"/>
    <col min="9231" max="9231" width="6" style="49" customWidth="1"/>
    <col min="9232" max="9232" width="25.25" style="49" bestFit="1" customWidth="1"/>
    <col min="9233" max="9233" width="11" style="49" bestFit="1" customWidth="1"/>
    <col min="9234" max="9234" width="8.25" style="49" bestFit="1" customWidth="1"/>
    <col min="9235" max="9472" width="9" style="49"/>
    <col min="9473" max="9473" width="15.875" style="49" customWidth="1"/>
    <col min="9474" max="9474" width="3.875" style="49" bestFit="1" customWidth="1"/>
    <col min="9475" max="9475" width="38.25" style="49" customWidth="1"/>
    <col min="9476" max="9476" width="13.875" style="49" bestFit="1" customWidth="1"/>
    <col min="9477" max="9477" width="13.125" style="49" bestFit="1" customWidth="1"/>
    <col min="9478" max="9478" width="8" style="49" customWidth="1"/>
    <col min="9479" max="9479" width="12.125" style="49" bestFit="1" customWidth="1"/>
    <col min="9480" max="9480" width="10.5" style="49" bestFit="1" customWidth="1"/>
    <col min="9481" max="9481" width="7" style="49" bestFit="1" customWidth="1"/>
    <col min="9482" max="9482" width="5.875" style="49" bestFit="1" customWidth="1"/>
    <col min="9483" max="9483" width="8.75" style="49" bestFit="1" customWidth="1"/>
    <col min="9484" max="9484" width="5.875" style="49" bestFit="1" customWidth="1"/>
    <col min="9485" max="9485" width="14.375" style="49" bestFit="1" customWidth="1"/>
    <col min="9486" max="9486" width="10" style="49" bestFit="1" customWidth="1"/>
    <col min="9487" max="9487" width="6" style="49" customWidth="1"/>
    <col min="9488" max="9488" width="25.25" style="49" bestFit="1" customWidth="1"/>
    <col min="9489" max="9489" width="11" style="49" bestFit="1" customWidth="1"/>
    <col min="9490" max="9490" width="8.25" style="49" bestFit="1" customWidth="1"/>
    <col min="9491" max="9728" width="9" style="49"/>
    <col min="9729" max="9729" width="15.875" style="49" customWidth="1"/>
    <col min="9730" max="9730" width="3.875" style="49" bestFit="1" customWidth="1"/>
    <col min="9731" max="9731" width="38.25" style="49" customWidth="1"/>
    <col min="9732" max="9732" width="13.875" style="49" bestFit="1" customWidth="1"/>
    <col min="9733" max="9733" width="13.125" style="49" bestFit="1" customWidth="1"/>
    <col min="9734" max="9734" width="8" style="49" customWidth="1"/>
    <col min="9735" max="9735" width="12.125" style="49" bestFit="1" customWidth="1"/>
    <col min="9736" max="9736" width="10.5" style="49" bestFit="1" customWidth="1"/>
    <col min="9737" max="9737" width="7" style="49" bestFit="1" customWidth="1"/>
    <col min="9738" max="9738" width="5.875" style="49" bestFit="1" customWidth="1"/>
    <col min="9739" max="9739" width="8.75" style="49" bestFit="1" customWidth="1"/>
    <col min="9740" max="9740" width="5.875" style="49" bestFit="1" customWidth="1"/>
    <col min="9741" max="9741" width="14.375" style="49" bestFit="1" customWidth="1"/>
    <col min="9742" max="9742" width="10" style="49" bestFit="1" customWidth="1"/>
    <col min="9743" max="9743" width="6" style="49" customWidth="1"/>
    <col min="9744" max="9744" width="25.25" style="49" bestFit="1" customWidth="1"/>
    <col min="9745" max="9745" width="11" style="49" bestFit="1" customWidth="1"/>
    <col min="9746" max="9746" width="8.25" style="49" bestFit="1" customWidth="1"/>
    <col min="9747" max="9984" width="9" style="49"/>
    <col min="9985" max="9985" width="15.875" style="49" customWidth="1"/>
    <col min="9986" max="9986" width="3.875" style="49" bestFit="1" customWidth="1"/>
    <col min="9987" max="9987" width="38.25" style="49" customWidth="1"/>
    <col min="9988" max="9988" width="13.875" style="49" bestFit="1" customWidth="1"/>
    <col min="9989" max="9989" width="13.125" style="49" bestFit="1" customWidth="1"/>
    <col min="9990" max="9990" width="8" style="49" customWidth="1"/>
    <col min="9991" max="9991" width="12.125" style="49" bestFit="1" customWidth="1"/>
    <col min="9992" max="9992" width="10.5" style="49" bestFit="1" customWidth="1"/>
    <col min="9993" max="9993" width="7" style="49" bestFit="1" customWidth="1"/>
    <col min="9994" max="9994" width="5.875" style="49" bestFit="1" customWidth="1"/>
    <col min="9995" max="9995" width="8.75" style="49" bestFit="1" customWidth="1"/>
    <col min="9996" max="9996" width="5.875" style="49" bestFit="1" customWidth="1"/>
    <col min="9997" max="9997" width="14.375" style="49" bestFit="1" customWidth="1"/>
    <col min="9998" max="9998" width="10" style="49" bestFit="1" customWidth="1"/>
    <col min="9999" max="9999" width="6" style="49" customWidth="1"/>
    <col min="10000" max="10000" width="25.25" style="49" bestFit="1" customWidth="1"/>
    <col min="10001" max="10001" width="11" style="49" bestFit="1" customWidth="1"/>
    <col min="10002" max="10002" width="8.25" style="49" bestFit="1" customWidth="1"/>
    <col min="10003"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125" style="49" bestFit="1" customWidth="1"/>
    <col min="10246" max="10246" width="8" style="49" customWidth="1"/>
    <col min="10247" max="10247" width="12.125" style="49" bestFit="1" customWidth="1"/>
    <col min="10248" max="10248" width="10.5" style="49" bestFit="1" customWidth="1"/>
    <col min="10249" max="10249" width="7" style="49" bestFit="1" customWidth="1"/>
    <col min="10250" max="10250" width="5.875" style="49" bestFit="1" customWidth="1"/>
    <col min="10251" max="10251" width="8.75" style="49" bestFit="1" customWidth="1"/>
    <col min="10252" max="10252" width="5.875" style="49" bestFit="1" customWidth="1"/>
    <col min="10253" max="10253" width="14.375" style="49" bestFit="1" customWidth="1"/>
    <col min="10254" max="10254" width="10" style="49" bestFit="1" customWidth="1"/>
    <col min="10255" max="10255" width="6" style="49" customWidth="1"/>
    <col min="10256" max="10256" width="25.25" style="49" bestFit="1" customWidth="1"/>
    <col min="10257" max="10257" width="11" style="49" bestFit="1" customWidth="1"/>
    <col min="10258" max="10258" width="8.25" style="49" bestFit="1" customWidth="1"/>
    <col min="10259"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125" style="49" bestFit="1" customWidth="1"/>
    <col min="10502" max="10502" width="8" style="49" customWidth="1"/>
    <col min="10503" max="10503" width="12.125" style="49" bestFit="1" customWidth="1"/>
    <col min="10504" max="10504" width="10.5" style="49" bestFit="1" customWidth="1"/>
    <col min="10505" max="10505" width="7" style="49" bestFit="1" customWidth="1"/>
    <col min="10506" max="10506" width="5.875" style="49" bestFit="1" customWidth="1"/>
    <col min="10507" max="10507" width="8.75" style="49" bestFit="1" customWidth="1"/>
    <col min="10508" max="10508" width="5.875" style="49" bestFit="1" customWidth="1"/>
    <col min="10509" max="10509" width="14.375" style="49" bestFit="1" customWidth="1"/>
    <col min="10510" max="10510" width="10" style="49" bestFit="1" customWidth="1"/>
    <col min="10511" max="10511" width="6" style="49" customWidth="1"/>
    <col min="10512" max="10512" width="25.25" style="49" bestFit="1" customWidth="1"/>
    <col min="10513" max="10513" width="11" style="49" bestFit="1" customWidth="1"/>
    <col min="10514" max="10514" width="8.25" style="49" bestFit="1" customWidth="1"/>
    <col min="10515"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125" style="49" bestFit="1" customWidth="1"/>
    <col min="10758" max="10758" width="8" style="49" customWidth="1"/>
    <col min="10759" max="10759" width="12.125" style="49" bestFit="1" customWidth="1"/>
    <col min="10760" max="10760" width="10.5" style="49" bestFit="1" customWidth="1"/>
    <col min="10761" max="10761" width="7" style="49" bestFit="1" customWidth="1"/>
    <col min="10762" max="10762" width="5.875" style="49" bestFit="1" customWidth="1"/>
    <col min="10763" max="10763" width="8.75" style="49" bestFit="1" customWidth="1"/>
    <col min="10764" max="10764" width="5.875" style="49" bestFit="1" customWidth="1"/>
    <col min="10765" max="10765" width="14.375" style="49" bestFit="1" customWidth="1"/>
    <col min="10766" max="10766" width="10" style="49" bestFit="1" customWidth="1"/>
    <col min="10767" max="10767" width="6" style="49" customWidth="1"/>
    <col min="10768" max="10768" width="25.25" style="49" bestFit="1" customWidth="1"/>
    <col min="10769" max="10769" width="11" style="49" bestFit="1" customWidth="1"/>
    <col min="10770" max="10770" width="8.25" style="49" bestFit="1" customWidth="1"/>
    <col min="10771"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125" style="49" bestFit="1" customWidth="1"/>
    <col min="11014" max="11014" width="8" style="49" customWidth="1"/>
    <col min="11015" max="11015" width="12.125" style="49" bestFit="1" customWidth="1"/>
    <col min="11016" max="11016" width="10.5" style="49" bestFit="1" customWidth="1"/>
    <col min="11017" max="11017" width="7" style="49" bestFit="1" customWidth="1"/>
    <col min="11018" max="11018" width="5.875" style="49" bestFit="1" customWidth="1"/>
    <col min="11019" max="11019" width="8.75" style="49" bestFit="1" customWidth="1"/>
    <col min="11020" max="11020" width="5.875" style="49" bestFit="1" customWidth="1"/>
    <col min="11021" max="11021" width="14.375" style="49" bestFit="1" customWidth="1"/>
    <col min="11022" max="11022" width="10" style="49" bestFit="1" customWidth="1"/>
    <col min="11023" max="11023" width="6" style="49" customWidth="1"/>
    <col min="11024" max="11024" width="25.25" style="49" bestFit="1" customWidth="1"/>
    <col min="11025" max="11025" width="11" style="49" bestFit="1" customWidth="1"/>
    <col min="11026" max="11026" width="8.25" style="49" bestFit="1" customWidth="1"/>
    <col min="11027"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125" style="49" bestFit="1" customWidth="1"/>
    <col min="11270" max="11270" width="8" style="49" customWidth="1"/>
    <col min="11271" max="11271" width="12.125" style="49" bestFit="1" customWidth="1"/>
    <col min="11272" max="11272" width="10.5" style="49" bestFit="1" customWidth="1"/>
    <col min="11273" max="11273" width="7" style="49" bestFit="1" customWidth="1"/>
    <col min="11274" max="11274" width="5.875" style="49" bestFit="1" customWidth="1"/>
    <col min="11275" max="11275" width="8.75" style="49" bestFit="1" customWidth="1"/>
    <col min="11276" max="11276" width="5.875" style="49" bestFit="1" customWidth="1"/>
    <col min="11277" max="11277" width="14.375" style="49" bestFit="1" customWidth="1"/>
    <col min="11278" max="11278" width="10" style="49" bestFit="1" customWidth="1"/>
    <col min="11279" max="11279" width="6" style="49" customWidth="1"/>
    <col min="11280" max="11280" width="25.25" style="49" bestFit="1" customWidth="1"/>
    <col min="11281" max="11281" width="11" style="49" bestFit="1" customWidth="1"/>
    <col min="11282" max="11282" width="8.25" style="49" bestFit="1" customWidth="1"/>
    <col min="11283"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125" style="49" bestFit="1" customWidth="1"/>
    <col min="11526" max="11526" width="8" style="49" customWidth="1"/>
    <col min="11527" max="11527" width="12.125" style="49" bestFit="1" customWidth="1"/>
    <col min="11528" max="11528" width="10.5" style="49" bestFit="1" customWidth="1"/>
    <col min="11529" max="11529" width="7" style="49" bestFit="1" customWidth="1"/>
    <col min="11530" max="11530" width="5.875" style="49" bestFit="1" customWidth="1"/>
    <col min="11531" max="11531" width="8.75" style="49" bestFit="1" customWidth="1"/>
    <col min="11532" max="11532" width="5.875" style="49" bestFit="1" customWidth="1"/>
    <col min="11533" max="11533" width="14.375" style="49" bestFit="1" customWidth="1"/>
    <col min="11534" max="11534" width="10" style="49" bestFit="1" customWidth="1"/>
    <col min="11535" max="11535" width="6" style="49" customWidth="1"/>
    <col min="11536" max="11536" width="25.25" style="49" bestFit="1" customWidth="1"/>
    <col min="11537" max="11537" width="11" style="49" bestFit="1" customWidth="1"/>
    <col min="11538" max="11538" width="8.25" style="49" bestFit="1" customWidth="1"/>
    <col min="11539"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125" style="49" bestFit="1" customWidth="1"/>
    <col min="11782" max="11782" width="8" style="49" customWidth="1"/>
    <col min="11783" max="11783" width="12.125" style="49" bestFit="1" customWidth="1"/>
    <col min="11784" max="11784" width="10.5" style="49" bestFit="1" customWidth="1"/>
    <col min="11785" max="11785" width="7" style="49" bestFit="1" customWidth="1"/>
    <col min="11786" max="11786" width="5.875" style="49" bestFit="1" customWidth="1"/>
    <col min="11787" max="11787" width="8.75" style="49" bestFit="1" customWidth="1"/>
    <col min="11788" max="11788" width="5.875" style="49" bestFit="1" customWidth="1"/>
    <col min="11789" max="11789" width="14.375" style="49" bestFit="1" customWidth="1"/>
    <col min="11790" max="11790" width="10" style="49" bestFit="1" customWidth="1"/>
    <col min="11791" max="11791" width="6" style="49" customWidth="1"/>
    <col min="11792" max="11792" width="25.25" style="49" bestFit="1" customWidth="1"/>
    <col min="11793" max="11793" width="11" style="49" bestFit="1" customWidth="1"/>
    <col min="11794" max="11794" width="8.25" style="49" bestFit="1" customWidth="1"/>
    <col min="11795"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125" style="49" bestFit="1" customWidth="1"/>
    <col min="12038" max="12038" width="8" style="49" customWidth="1"/>
    <col min="12039" max="12039" width="12.125" style="49" bestFit="1" customWidth="1"/>
    <col min="12040" max="12040" width="10.5" style="49" bestFit="1" customWidth="1"/>
    <col min="12041" max="12041" width="7" style="49" bestFit="1" customWidth="1"/>
    <col min="12042" max="12042" width="5.875" style="49" bestFit="1" customWidth="1"/>
    <col min="12043" max="12043" width="8.75" style="49" bestFit="1" customWidth="1"/>
    <col min="12044" max="12044" width="5.875" style="49" bestFit="1" customWidth="1"/>
    <col min="12045" max="12045" width="14.375" style="49" bestFit="1" customWidth="1"/>
    <col min="12046" max="12046" width="10" style="49" bestFit="1" customWidth="1"/>
    <col min="12047" max="12047" width="6" style="49" customWidth="1"/>
    <col min="12048" max="12048" width="25.25" style="49" bestFit="1" customWidth="1"/>
    <col min="12049" max="12049" width="11" style="49" bestFit="1" customWidth="1"/>
    <col min="12050" max="12050" width="8.25" style="49" bestFit="1" customWidth="1"/>
    <col min="12051"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125" style="49" bestFit="1" customWidth="1"/>
    <col min="12294" max="12294" width="8" style="49" customWidth="1"/>
    <col min="12295" max="12295" width="12.125" style="49" bestFit="1" customWidth="1"/>
    <col min="12296" max="12296" width="10.5" style="49" bestFit="1" customWidth="1"/>
    <col min="12297" max="12297" width="7" style="49" bestFit="1" customWidth="1"/>
    <col min="12298" max="12298" width="5.875" style="49" bestFit="1" customWidth="1"/>
    <col min="12299" max="12299" width="8.75" style="49" bestFit="1" customWidth="1"/>
    <col min="12300" max="12300" width="5.875" style="49" bestFit="1" customWidth="1"/>
    <col min="12301" max="12301" width="14.375" style="49" bestFit="1" customWidth="1"/>
    <col min="12302" max="12302" width="10" style="49" bestFit="1" customWidth="1"/>
    <col min="12303" max="12303" width="6" style="49" customWidth="1"/>
    <col min="12304" max="12304" width="25.25" style="49" bestFit="1" customWidth="1"/>
    <col min="12305" max="12305" width="11" style="49" bestFit="1" customWidth="1"/>
    <col min="12306" max="12306" width="8.25" style="49" bestFit="1" customWidth="1"/>
    <col min="12307"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125" style="49" bestFit="1" customWidth="1"/>
    <col min="12550" max="12550" width="8" style="49" customWidth="1"/>
    <col min="12551" max="12551" width="12.125" style="49" bestFit="1" customWidth="1"/>
    <col min="12552" max="12552" width="10.5" style="49" bestFit="1" customWidth="1"/>
    <col min="12553" max="12553" width="7" style="49" bestFit="1" customWidth="1"/>
    <col min="12554" max="12554" width="5.875" style="49" bestFit="1" customWidth="1"/>
    <col min="12555" max="12555" width="8.75" style="49" bestFit="1" customWidth="1"/>
    <col min="12556" max="12556" width="5.875" style="49" bestFit="1" customWidth="1"/>
    <col min="12557" max="12557" width="14.375" style="49" bestFit="1" customWidth="1"/>
    <col min="12558" max="12558" width="10" style="49" bestFit="1" customWidth="1"/>
    <col min="12559" max="12559" width="6" style="49" customWidth="1"/>
    <col min="12560" max="12560" width="25.25" style="49" bestFit="1" customWidth="1"/>
    <col min="12561" max="12561" width="11" style="49" bestFit="1" customWidth="1"/>
    <col min="12562" max="12562" width="8.25" style="49" bestFit="1" customWidth="1"/>
    <col min="12563"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125" style="49" bestFit="1" customWidth="1"/>
    <col min="12806" max="12806" width="8" style="49" customWidth="1"/>
    <col min="12807" max="12807" width="12.125" style="49" bestFit="1" customWidth="1"/>
    <col min="12808" max="12808" width="10.5" style="49" bestFit="1" customWidth="1"/>
    <col min="12809" max="12809" width="7" style="49" bestFit="1" customWidth="1"/>
    <col min="12810" max="12810" width="5.875" style="49" bestFit="1" customWidth="1"/>
    <col min="12811" max="12811" width="8.75" style="49" bestFit="1" customWidth="1"/>
    <col min="12812" max="12812" width="5.875" style="49" bestFit="1" customWidth="1"/>
    <col min="12813" max="12813" width="14.375" style="49" bestFit="1" customWidth="1"/>
    <col min="12814" max="12814" width="10" style="49" bestFit="1" customWidth="1"/>
    <col min="12815" max="12815" width="6" style="49" customWidth="1"/>
    <col min="12816" max="12816" width="25.25" style="49" bestFit="1" customWidth="1"/>
    <col min="12817" max="12817" width="11" style="49" bestFit="1" customWidth="1"/>
    <col min="12818" max="12818" width="8.25" style="49" bestFit="1" customWidth="1"/>
    <col min="12819"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125" style="49" bestFit="1" customWidth="1"/>
    <col min="13062" max="13062" width="8" style="49" customWidth="1"/>
    <col min="13063" max="13063" width="12.125" style="49" bestFit="1" customWidth="1"/>
    <col min="13064" max="13064" width="10.5" style="49" bestFit="1" customWidth="1"/>
    <col min="13065" max="13065" width="7" style="49" bestFit="1" customWidth="1"/>
    <col min="13066" max="13066" width="5.875" style="49" bestFit="1" customWidth="1"/>
    <col min="13067" max="13067" width="8.75" style="49" bestFit="1" customWidth="1"/>
    <col min="13068" max="13068" width="5.875" style="49" bestFit="1" customWidth="1"/>
    <col min="13069" max="13069" width="14.375" style="49" bestFit="1" customWidth="1"/>
    <col min="13070" max="13070" width="10" style="49" bestFit="1" customWidth="1"/>
    <col min="13071" max="13071" width="6" style="49" customWidth="1"/>
    <col min="13072" max="13072" width="25.25" style="49" bestFit="1" customWidth="1"/>
    <col min="13073" max="13073" width="11" style="49" bestFit="1" customWidth="1"/>
    <col min="13074" max="13074" width="8.25" style="49" bestFit="1" customWidth="1"/>
    <col min="13075"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125" style="49" bestFit="1" customWidth="1"/>
    <col min="13318" max="13318" width="8" style="49" customWidth="1"/>
    <col min="13319" max="13319" width="12.125" style="49" bestFit="1" customWidth="1"/>
    <col min="13320" max="13320" width="10.5" style="49" bestFit="1" customWidth="1"/>
    <col min="13321" max="13321" width="7" style="49" bestFit="1" customWidth="1"/>
    <col min="13322" max="13322" width="5.875" style="49" bestFit="1" customWidth="1"/>
    <col min="13323" max="13323" width="8.75" style="49" bestFit="1" customWidth="1"/>
    <col min="13324" max="13324" width="5.875" style="49" bestFit="1" customWidth="1"/>
    <col min="13325" max="13325" width="14.375" style="49" bestFit="1" customWidth="1"/>
    <col min="13326" max="13326" width="10" style="49" bestFit="1" customWidth="1"/>
    <col min="13327" max="13327" width="6" style="49" customWidth="1"/>
    <col min="13328" max="13328" width="25.25" style="49" bestFit="1" customWidth="1"/>
    <col min="13329" max="13329" width="11" style="49" bestFit="1" customWidth="1"/>
    <col min="13330" max="13330" width="8.25" style="49" bestFit="1" customWidth="1"/>
    <col min="13331"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125" style="49" bestFit="1" customWidth="1"/>
    <col min="13574" max="13574" width="8" style="49" customWidth="1"/>
    <col min="13575" max="13575" width="12.125" style="49" bestFit="1" customWidth="1"/>
    <col min="13576" max="13576" width="10.5" style="49" bestFit="1" customWidth="1"/>
    <col min="13577" max="13577" width="7" style="49" bestFit="1" customWidth="1"/>
    <col min="13578" max="13578" width="5.875" style="49" bestFit="1" customWidth="1"/>
    <col min="13579" max="13579" width="8.75" style="49" bestFit="1" customWidth="1"/>
    <col min="13580" max="13580" width="5.875" style="49" bestFit="1" customWidth="1"/>
    <col min="13581" max="13581" width="14.375" style="49" bestFit="1" customWidth="1"/>
    <col min="13582" max="13582" width="10" style="49" bestFit="1" customWidth="1"/>
    <col min="13583" max="13583" width="6" style="49" customWidth="1"/>
    <col min="13584" max="13584" width="25.25" style="49" bestFit="1" customWidth="1"/>
    <col min="13585" max="13585" width="11" style="49" bestFit="1" customWidth="1"/>
    <col min="13586" max="13586" width="8.25" style="49" bestFit="1" customWidth="1"/>
    <col min="13587"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125" style="49" bestFit="1" customWidth="1"/>
    <col min="13830" max="13830" width="8" style="49" customWidth="1"/>
    <col min="13831" max="13831" width="12.125" style="49" bestFit="1" customWidth="1"/>
    <col min="13832" max="13832" width="10.5" style="49" bestFit="1" customWidth="1"/>
    <col min="13833" max="13833" width="7" style="49" bestFit="1" customWidth="1"/>
    <col min="13834" max="13834" width="5.875" style="49" bestFit="1" customWidth="1"/>
    <col min="13835" max="13835" width="8.75" style="49" bestFit="1" customWidth="1"/>
    <col min="13836" max="13836" width="5.875" style="49" bestFit="1" customWidth="1"/>
    <col min="13837" max="13837" width="14.375" style="49" bestFit="1" customWidth="1"/>
    <col min="13838" max="13838" width="10" style="49" bestFit="1" customWidth="1"/>
    <col min="13839" max="13839" width="6" style="49" customWidth="1"/>
    <col min="13840" max="13840" width="25.25" style="49" bestFit="1" customWidth="1"/>
    <col min="13841" max="13841" width="11" style="49" bestFit="1" customWidth="1"/>
    <col min="13842" max="13842" width="8.25" style="49" bestFit="1" customWidth="1"/>
    <col min="13843"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125" style="49" bestFit="1" customWidth="1"/>
    <col min="14086" max="14086" width="8" style="49" customWidth="1"/>
    <col min="14087" max="14087" width="12.125" style="49" bestFit="1" customWidth="1"/>
    <col min="14088" max="14088" width="10.5" style="49" bestFit="1" customWidth="1"/>
    <col min="14089" max="14089" width="7" style="49" bestFit="1" customWidth="1"/>
    <col min="14090" max="14090" width="5.875" style="49" bestFit="1" customWidth="1"/>
    <col min="14091" max="14091" width="8.75" style="49" bestFit="1" customWidth="1"/>
    <col min="14092" max="14092" width="5.875" style="49" bestFit="1" customWidth="1"/>
    <col min="14093" max="14093" width="14.375" style="49" bestFit="1" customWidth="1"/>
    <col min="14094" max="14094" width="10" style="49" bestFit="1" customWidth="1"/>
    <col min="14095" max="14095" width="6" style="49" customWidth="1"/>
    <col min="14096" max="14096" width="25.25" style="49" bestFit="1" customWidth="1"/>
    <col min="14097" max="14097" width="11" style="49" bestFit="1" customWidth="1"/>
    <col min="14098" max="14098" width="8.25" style="49" bestFit="1" customWidth="1"/>
    <col min="14099"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125" style="49" bestFit="1" customWidth="1"/>
    <col min="14342" max="14342" width="8" style="49" customWidth="1"/>
    <col min="14343" max="14343" width="12.125" style="49" bestFit="1" customWidth="1"/>
    <col min="14344" max="14344" width="10.5" style="49" bestFit="1" customWidth="1"/>
    <col min="14345" max="14345" width="7" style="49" bestFit="1" customWidth="1"/>
    <col min="14346" max="14346" width="5.875" style="49" bestFit="1" customWidth="1"/>
    <col min="14347" max="14347" width="8.75" style="49" bestFit="1" customWidth="1"/>
    <col min="14348" max="14348" width="5.875" style="49" bestFit="1" customWidth="1"/>
    <col min="14349" max="14349" width="14.375" style="49" bestFit="1" customWidth="1"/>
    <col min="14350" max="14350" width="10" style="49" bestFit="1" customWidth="1"/>
    <col min="14351" max="14351" width="6" style="49" customWidth="1"/>
    <col min="14352" max="14352" width="25.25" style="49" bestFit="1" customWidth="1"/>
    <col min="14353" max="14353" width="11" style="49" bestFit="1" customWidth="1"/>
    <col min="14354" max="14354" width="8.25" style="49" bestFit="1" customWidth="1"/>
    <col min="14355"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125" style="49" bestFit="1" customWidth="1"/>
    <col min="14598" max="14598" width="8" style="49" customWidth="1"/>
    <col min="14599" max="14599" width="12.125" style="49" bestFit="1" customWidth="1"/>
    <col min="14600" max="14600" width="10.5" style="49" bestFit="1" customWidth="1"/>
    <col min="14601" max="14601" width="7" style="49" bestFit="1" customWidth="1"/>
    <col min="14602" max="14602" width="5.875" style="49" bestFit="1" customWidth="1"/>
    <col min="14603" max="14603" width="8.75" style="49" bestFit="1" customWidth="1"/>
    <col min="14604" max="14604" width="5.875" style="49" bestFit="1" customWidth="1"/>
    <col min="14605" max="14605" width="14.375" style="49" bestFit="1" customWidth="1"/>
    <col min="14606" max="14606" width="10" style="49" bestFit="1" customWidth="1"/>
    <col min="14607" max="14607" width="6" style="49" customWidth="1"/>
    <col min="14608" max="14608" width="25.25" style="49" bestFit="1" customWidth="1"/>
    <col min="14609" max="14609" width="11" style="49" bestFit="1" customWidth="1"/>
    <col min="14610" max="14610" width="8.25" style="49" bestFit="1" customWidth="1"/>
    <col min="14611"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125" style="49" bestFit="1" customWidth="1"/>
    <col min="14854" max="14854" width="8" style="49" customWidth="1"/>
    <col min="14855" max="14855" width="12.125" style="49" bestFit="1" customWidth="1"/>
    <col min="14856" max="14856" width="10.5" style="49" bestFit="1" customWidth="1"/>
    <col min="14857" max="14857" width="7" style="49" bestFit="1" customWidth="1"/>
    <col min="14858" max="14858" width="5.875" style="49" bestFit="1" customWidth="1"/>
    <col min="14859" max="14859" width="8.75" style="49" bestFit="1" customWidth="1"/>
    <col min="14860" max="14860" width="5.875" style="49" bestFit="1" customWidth="1"/>
    <col min="14861" max="14861" width="14.375" style="49" bestFit="1" customWidth="1"/>
    <col min="14862" max="14862" width="10" style="49" bestFit="1" customWidth="1"/>
    <col min="14863" max="14863" width="6" style="49" customWidth="1"/>
    <col min="14864" max="14864" width="25.25" style="49" bestFit="1" customWidth="1"/>
    <col min="14865" max="14865" width="11" style="49" bestFit="1" customWidth="1"/>
    <col min="14866" max="14866" width="8.25" style="49" bestFit="1" customWidth="1"/>
    <col min="14867"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125" style="49" bestFit="1" customWidth="1"/>
    <col min="15110" max="15110" width="8" style="49" customWidth="1"/>
    <col min="15111" max="15111" width="12.125" style="49" bestFit="1" customWidth="1"/>
    <col min="15112" max="15112" width="10.5" style="49" bestFit="1" customWidth="1"/>
    <col min="15113" max="15113" width="7" style="49" bestFit="1" customWidth="1"/>
    <col min="15114" max="15114" width="5.875" style="49" bestFit="1" customWidth="1"/>
    <col min="15115" max="15115" width="8.75" style="49" bestFit="1" customWidth="1"/>
    <col min="15116" max="15116" width="5.875" style="49" bestFit="1" customWidth="1"/>
    <col min="15117" max="15117" width="14.375" style="49" bestFit="1" customWidth="1"/>
    <col min="15118" max="15118" width="10" style="49" bestFit="1" customWidth="1"/>
    <col min="15119" max="15119" width="6" style="49" customWidth="1"/>
    <col min="15120" max="15120" width="25.25" style="49" bestFit="1" customWidth="1"/>
    <col min="15121" max="15121" width="11" style="49" bestFit="1" customWidth="1"/>
    <col min="15122" max="15122" width="8.25" style="49" bestFit="1" customWidth="1"/>
    <col min="15123"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125" style="49" bestFit="1" customWidth="1"/>
    <col min="15366" max="15366" width="8" style="49" customWidth="1"/>
    <col min="15367" max="15367" width="12.125" style="49" bestFit="1" customWidth="1"/>
    <col min="15368" max="15368" width="10.5" style="49" bestFit="1" customWidth="1"/>
    <col min="15369" max="15369" width="7" style="49" bestFit="1" customWidth="1"/>
    <col min="15370" max="15370" width="5.875" style="49" bestFit="1" customWidth="1"/>
    <col min="15371" max="15371" width="8.75" style="49" bestFit="1" customWidth="1"/>
    <col min="15372" max="15372" width="5.875" style="49" bestFit="1" customWidth="1"/>
    <col min="15373" max="15373" width="14.375" style="49" bestFit="1" customWidth="1"/>
    <col min="15374" max="15374" width="10" style="49" bestFit="1" customWidth="1"/>
    <col min="15375" max="15375" width="6" style="49" customWidth="1"/>
    <col min="15376" max="15376" width="25.25" style="49" bestFit="1" customWidth="1"/>
    <col min="15377" max="15377" width="11" style="49" bestFit="1" customWidth="1"/>
    <col min="15378" max="15378" width="8.25" style="49" bestFit="1" customWidth="1"/>
    <col min="15379"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125" style="49" bestFit="1" customWidth="1"/>
    <col min="15622" max="15622" width="8" style="49" customWidth="1"/>
    <col min="15623" max="15623" width="12.125" style="49" bestFit="1" customWidth="1"/>
    <col min="15624" max="15624" width="10.5" style="49" bestFit="1" customWidth="1"/>
    <col min="15625" max="15625" width="7" style="49" bestFit="1" customWidth="1"/>
    <col min="15626" max="15626" width="5.875" style="49" bestFit="1" customWidth="1"/>
    <col min="15627" max="15627" width="8.75" style="49" bestFit="1" customWidth="1"/>
    <col min="15628" max="15628" width="5.875" style="49" bestFit="1" customWidth="1"/>
    <col min="15629" max="15629" width="14.375" style="49" bestFit="1" customWidth="1"/>
    <col min="15630" max="15630" width="10" style="49" bestFit="1" customWidth="1"/>
    <col min="15631" max="15631" width="6" style="49" customWidth="1"/>
    <col min="15632" max="15632" width="25.25" style="49" bestFit="1" customWidth="1"/>
    <col min="15633" max="15633" width="11" style="49" bestFit="1" customWidth="1"/>
    <col min="15634" max="15634" width="8.25" style="49" bestFit="1" customWidth="1"/>
    <col min="15635"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125" style="49" bestFit="1" customWidth="1"/>
    <col min="15878" max="15878" width="8" style="49" customWidth="1"/>
    <col min="15879" max="15879" width="12.125" style="49" bestFit="1" customWidth="1"/>
    <col min="15880" max="15880" width="10.5" style="49" bestFit="1" customWidth="1"/>
    <col min="15881" max="15881" width="7" style="49" bestFit="1" customWidth="1"/>
    <col min="15882" max="15882" width="5.875" style="49" bestFit="1" customWidth="1"/>
    <col min="15883" max="15883" width="8.75" style="49" bestFit="1" customWidth="1"/>
    <col min="15884" max="15884" width="5.875" style="49" bestFit="1" customWidth="1"/>
    <col min="15885" max="15885" width="14.375" style="49" bestFit="1" customWidth="1"/>
    <col min="15886" max="15886" width="10" style="49" bestFit="1" customWidth="1"/>
    <col min="15887" max="15887" width="6" style="49" customWidth="1"/>
    <col min="15888" max="15888" width="25.25" style="49" bestFit="1" customWidth="1"/>
    <col min="15889" max="15889" width="11" style="49" bestFit="1" customWidth="1"/>
    <col min="15890" max="15890" width="8.25" style="49" bestFit="1" customWidth="1"/>
    <col min="15891"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125" style="49" bestFit="1" customWidth="1"/>
    <col min="16134" max="16134" width="8" style="49" customWidth="1"/>
    <col min="16135" max="16135" width="12.125" style="49" bestFit="1" customWidth="1"/>
    <col min="16136" max="16136" width="10.5" style="49" bestFit="1" customWidth="1"/>
    <col min="16137" max="16137" width="7" style="49" bestFit="1" customWidth="1"/>
    <col min="16138" max="16138" width="5.875" style="49" bestFit="1" customWidth="1"/>
    <col min="16139" max="16139" width="8.75" style="49" bestFit="1" customWidth="1"/>
    <col min="16140" max="16140" width="5.875" style="49" bestFit="1" customWidth="1"/>
    <col min="16141" max="16141" width="14.375" style="49" bestFit="1" customWidth="1"/>
    <col min="16142" max="16142" width="10" style="49" bestFit="1" customWidth="1"/>
    <col min="16143" max="16143" width="6" style="49" customWidth="1"/>
    <col min="16144" max="16144" width="25.25" style="49" bestFit="1" customWidth="1"/>
    <col min="16145" max="16145" width="11" style="49" bestFit="1" customWidth="1"/>
    <col min="16146" max="16146" width="8.25" style="49" bestFit="1" customWidth="1"/>
    <col min="16147" max="16384" width="9" style="49"/>
  </cols>
  <sheetData>
    <row r="1" spans="1:18" ht="21.75" customHeight="1" x14ac:dyDescent="0.25">
      <c r="A1" s="48"/>
      <c r="B1" s="48"/>
      <c r="Q1" s="107"/>
      <c r="R1" s="51"/>
    </row>
    <row r="2" spans="1:18" s="52" customFormat="1" ht="15" x14ac:dyDescent="0.2">
      <c r="A2" s="49"/>
      <c r="B2" s="49"/>
      <c r="C2" s="49"/>
      <c r="E2" s="53"/>
      <c r="H2" s="49"/>
      <c r="I2" s="54" t="s">
        <v>154</v>
      </c>
      <c r="J2" s="54"/>
      <c r="K2" s="110"/>
      <c r="L2" s="54"/>
      <c r="M2" s="54"/>
      <c r="N2" s="54"/>
      <c r="O2" s="422"/>
      <c r="P2" s="422"/>
      <c r="Q2" s="422"/>
      <c r="R2" s="422"/>
    </row>
    <row r="3" spans="1:18" s="52" customFormat="1" ht="23.25" customHeight="1" x14ac:dyDescent="0.25">
      <c r="A3" s="56" t="s">
        <v>183</v>
      </c>
      <c r="B3" s="56"/>
      <c r="C3" s="49"/>
      <c r="E3" s="49"/>
      <c r="F3" s="49"/>
      <c r="G3" s="49"/>
      <c r="H3" s="49"/>
      <c r="I3" s="54"/>
      <c r="J3" s="118"/>
      <c r="K3" s="119"/>
      <c r="L3" s="118"/>
      <c r="M3" s="49"/>
      <c r="N3" s="49"/>
      <c r="O3" s="49"/>
      <c r="P3" s="49"/>
      <c r="R3" s="135" t="s">
        <v>181</v>
      </c>
    </row>
    <row r="4" spans="1:18" s="52" customFormat="1" ht="14.25" customHeight="1" thickBot="1" x14ac:dyDescent="0.25">
      <c r="A4" s="370" t="s">
        <v>157</v>
      </c>
      <c r="B4" s="373" t="s">
        <v>158</v>
      </c>
      <c r="C4" s="374"/>
      <c r="D4" s="381"/>
      <c r="E4" s="373" t="s">
        <v>159</v>
      </c>
      <c r="F4" s="383"/>
      <c r="G4" s="385" t="s">
        <v>6</v>
      </c>
      <c r="H4" s="386" t="s">
        <v>160</v>
      </c>
      <c r="I4" s="387" t="s">
        <v>161</v>
      </c>
      <c r="J4" s="441" t="s">
        <v>162</v>
      </c>
      <c r="K4" s="379"/>
      <c r="L4" s="381"/>
      <c r="M4" s="385" t="s">
        <v>113</v>
      </c>
      <c r="N4" s="406" t="s">
        <v>114</v>
      </c>
      <c r="O4" s="407"/>
      <c r="P4" s="408"/>
      <c r="Q4" s="412" t="s">
        <v>115</v>
      </c>
      <c r="R4" s="414" t="s">
        <v>21</v>
      </c>
    </row>
    <row r="5" spans="1:18" s="52" customFormat="1" ht="11.25" customHeight="1" x14ac:dyDescent="0.2">
      <c r="A5" s="371"/>
      <c r="B5" s="375"/>
      <c r="C5" s="376"/>
      <c r="D5" s="382"/>
      <c r="E5" s="377"/>
      <c r="F5" s="384"/>
      <c r="G5" s="371"/>
      <c r="H5" s="371"/>
      <c r="I5" s="375"/>
      <c r="J5" s="392" t="s">
        <v>164</v>
      </c>
      <c r="K5" s="395" t="s">
        <v>165</v>
      </c>
      <c r="L5" s="418" t="s">
        <v>166</v>
      </c>
      <c r="M5" s="388"/>
      <c r="N5" s="409"/>
      <c r="O5" s="410"/>
      <c r="P5" s="411"/>
      <c r="Q5" s="413"/>
      <c r="R5" s="447"/>
    </row>
    <row r="6" spans="1:18" s="52" customFormat="1" ht="14.25" customHeight="1" x14ac:dyDescent="0.2">
      <c r="A6" s="371"/>
      <c r="B6" s="375"/>
      <c r="C6" s="376"/>
      <c r="D6" s="370" t="s">
        <v>167</v>
      </c>
      <c r="E6" s="370" t="s">
        <v>167</v>
      </c>
      <c r="F6" s="386" t="s">
        <v>168</v>
      </c>
      <c r="G6" s="371"/>
      <c r="H6" s="371"/>
      <c r="I6" s="375"/>
      <c r="J6" s="393"/>
      <c r="K6" s="396"/>
      <c r="L6" s="393"/>
      <c r="M6" s="388"/>
      <c r="N6" s="385" t="s">
        <v>26</v>
      </c>
      <c r="O6" s="385" t="s">
        <v>27</v>
      </c>
      <c r="P6" s="370" t="s">
        <v>28</v>
      </c>
      <c r="Q6" s="403" t="s">
        <v>29</v>
      </c>
      <c r="R6" s="447"/>
    </row>
    <row r="7" spans="1:18" s="52" customFormat="1" x14ac:dyDescent="0.2">
      <c r="A7" s="371"/>
      <c r="B7" s="375"/>
      <c r="C7" s="376"/>
      <c r="D7" s="371"/>
      <c r="E7" s="371"/>
      <c r="F7" s="371"/>
      <c r="G7" s="371"/>
      <c r="H7" s="371"/>
      <c r="I7" s="375"/>
      <c r="J7" s="393"/>
      <c r="K7" s="396"/>
      <c r="L7" s="393"/>
      <c r="M7" s="388"/>
      <c r="N7" s="388"/>
      <c r="O7" s="388"/>
      <c r="P7" s="371"/>
      <c r="Q7" s="404"/>
      <c r="R7" s="447"/>
    </row>
    <row r="8" spans="1:18" s="52" customFormat="1" x14ac:dyDescent="0.2">
      <c r="A8" s="372"/>
      <c r="B8" s="377"/>
      <c r="C8" s="378"/>
      <c r="D8" s="372"/>
      <c r="E8" s="372"/>
      <c r="F8" s="372"/>
      <c r="G8" s="372"/>
      <c r="H8" s="372"/>
      <c r="I8" s="377"/>
      <c r="J8" s="394"/>
      <c r="K8" s="397"/>
      <c r="L8" s="394"/>
      <c r="M8" s="389"/>
      <c r="N8" s="389"/>
      <c r="O8" s="389"/>
      <c r="P8" s="372"/>
      <c r="Q8" s="405"/>
      <c r="R8" s="448"/>
    </row>
    <row r="9" spans="1:18" s="52" customFormat="1" ht="24" customHeight="1" thickBot="1" x14ac:dyDescent="0.25">
      <c r="A9" s="58"/>
      <c r="B9" s="136"/>
      <c r="C9" s="60"/>
      <c r="D9" s="61"/>
      <c r="E9" s="65"/>
      <c r="F9" s="90"/>
      <c r="G9" s="63"/>
      <c r="H9" s="65"/>
      <c r="I9" s="66"/>
      <c r="J9" s="134"/>
      <c r="K9" s="78" t="str">
        <f>IF(J9&gt;0,1/J9*34.6*67.1,"")</f>
        <v/>
      </c>
      <c r="L9" s="271" t="str">
        <f>IF(J9&lt;&gt;0,"/","")</f>
        <v/>
      </c>
      <c r="M9" s="174"/>
      <c r="N9" s="189"/>
      <c r="O9" s="174"/>
      <c r="P9" s="189"/>
      <c r="Q9" s="270"/>
      <c r="R9" s="272" t="str">
        <f>IF(J9&lt;&gt;"","燃費基準無し","")</f>
        <v/>
      </c>
    </row>
    <row r="10" spans="1:18" s="127" customFormat="1" ht="24" customHeight="1" x14ac:dyDescent="0.15">
      <c r="A10" s="98"/>
      <c r="B10" s="137"/>
      <c r="C10" s="137"/>
      <c r="D10" s="98"/>
      <c r="E10" s="98"/>
      <c r="F10" s="98"/>
      <c r="G10" s="98"/>
      <c r="H10" s="98"/>
      <c r="I10" s="98"/>
      <c r="J10" s="98"/>
      <c r="K10" s="130"/>
      <c r="L10" s="98"/>
      <c r="M10" s="98"/>
      <c r="N10" s="98"/>
      <c r="O10" s="98"/>
      <c r="P10" s="98"/>
    </row>
    <row r="11" spans="1:18" s="127" customFormat="1" ht="12" customHeight="1" x14ac:dyDescent="0.2">
      <c r="A11" s="98"/>
      <c r="B11" s="52" t="s">
        <v>169</v>
      </c>
      <c r="C11" s="52"/>
      <c r="D11" s="98"/>
      <c r="E11" s="98"/>
      <c r="F11" s="98"/>
      <c r="G11" s="98"/>
      <c r="H11" s="98"/>
      <c r="I11" s="98"/>
      <c r="J11" s="98"/>
      <c r="K11" s="130"/>
      <c r="L11" s="98"/>
      <c r="M11" s="98"/>
      <c r="N11" s="98"/>
      <c r="O11" s="98"/>
      <c r="P11" s="98"/>
    </row>
    <row r="12" spans="1:18" s="127" customFormat="1" ht="12" customHeight="1" x14ac:dyDescent="0.2">
      <c r="A12" s="98"/>
      <c r="B12" s="52" t="s">
        <v>170</v>
      </c>
      <c r="C12" s="52"/>
      <c r="D12" s="98"/>
      <c r="E12" s="98"/>
      <c r="F12" s="98"/>
      <c r="G12" s="98"/>
      <c r="H12" s="98"/>
      <c r="I12" s="98"/>
      <c r="J12" s="98"/>
      <c r="K12" s="130"/>
      <c r="L12" s="98"/>
      <c r="M12" s="98"/>
      <c r="N12" s="98"/>
      <c r="O12" s="138"/>
      <c r="P12" s="98"/>
    </row>
    <row r="13" spans="1:18" s="127" customFormat="1" ht="12" customHeight="1" x14ac:dyDescent="0.2">
      <c r="A13" s="98"/>
      <c r="B13" s="49" t="s">
        <v>171</v>
      </c>
      <c r="C13" s="52"/>
      <c r="D13" s="98"/>
      <c r="E13" s="98"/>
      <c r="F13" s="98"/>
      <c r="G13" s="98"/>
      <c r="H13" s="98"/>
      <c r="I13" s="98"/>
      <c r="J13" s="98"/>
      <c r="K13" s="130"/>
      <c r="L13" s="98"/>
      <c r="M13" s="98"/>
      <c r="N13" s="98"/>
      <c r="O13" s="98"/>
      <c r="P13" s="98"/>
    </row>
    <row r="14" spans="1:18" s="98" customFormat="1" ht="12" customHeight="1" x14ac:dyDescent="0.2">
      <c r="B14" s="49" t="s">
        <v>172</v>
      </c>
      <c r="C14" s="52"/>
      <c r="K14" s="130"/>
    </row>
    <row r="15" spans="1:18" s="98" customFormat="1" ht="12" customHeight="1" x14ac:dyDescent="0.2">
      <c r="B15" s="49" t="s">
        <v>173</v>
      </c>
      <c r="C15" s="52"/>
      <c r="K15" s="130"/>
    </row>
    <row r="16" spans="1:18" s="98" customFormat="1" ht="12" customHeight="1" x14ac:dyDescent="0.2">
      <c r="B16" s="49" t="s">
        <v>174</v>
      </c>
      <c r="C16" s="49"/>
      <c r="K16" s="130"/>
    </row>
    <row r="17" spans="2:11" s="98" customFormat="1" ht="12" customHeight="1" x14ac:dyDescent="0.2">
      <c r="B17" s="49" t="s">
        <v>175</v>
      </c>
      <c r="C17" s="49"/>
      <c r="K17" s="130"/>
    </row>
    <row r="18" spans="2:11" s="98" customFormat="1" ht="12" customHeight="1" x14ac:dyDescent="0.2">
      <c r="B18" s="49" t="s">
        <v>176</v>
      </c>
      <c r="C18" s="49"/>
      <c r="K18" s="130"/>
    </row>
    <row r="19" spans="2:11" s="98" customFormat="1" ht="12" customHeight="1" x14ac:dyDescent="0.2">
      <c r="B19" s="49" t="s">
        <v>177</v>
      </c>
      <c r="C19" s="49"/>
      <c r="K19" s="130"/>
    </row>
    <row r="20" spans="2:11" ht="12" customHeight="1" x14ac:dyDescent="0.2">
      <c r="B20" s="49" t="s">
        <v>178</v>
      </c>
    </row>
    <row r="21" spans="2:11" ht="12" customHeight="1" x14ac:dyDescent="0.2">
      <c r="C21" s="49" t="s">
        <v>179</v>
      </c>
      <c r="K21" s="49"/>
    </row>
    <row r="22" spans="2:11" ht="24" customHeight="1" x14ac:dyDescent="0.2">
      <c r="K22" s="49"/>
    </row>
    <row r="23" spans="2:11" ht="24" customHeight="1" x14ac:dyDescent="0.2"/>
    <row r="24" spans="2:11" ht="24" customHeight="1" x14ac:dyDescent="0.2"/>
    <row r="25" spans="2:11" ht="24" customHeight="1" x14ac:dyDescent="0.2"/>
    <row r="26" spans="2:11" ht="24" customHeight="1" x14ac:dyDescent="0.2"/>
    <row r="27" spans="2:11" ht="24" customHeight="1" x14ac:dyDescent="0.2"/>
  </sheetData>
  <mergeCells count="23">
    <mergeCell ref="L5:L8"/>
    <mergeCell ref="Q6:Q8"/>
    <mergeCell ref="D6:D8"/>
    <mergeCell ref="E6:E8"/>
    <mergeCell ref="F6:F8"/>
    <mergeCell ref="N6:N8"/>
    <mergeCell ref="O6:O8"/>
    <mergeCell ref="O2:R2"/>
    <mergeCell ref="A4:A8"/>
    <mergeCell ref="B4:C8"/>
    <mergeCell ref="D4:D5"/>
    <mergeCell ref="E4:F5"/>
    <mergeCell ref="G4:G8"/>
    <mergeCell ref="H4:H8"/>
    <mergeCell ref="I4:I8"/>
    <mergeCell ref="J4:L4"/>
    <mergeCell ref="M4:M8"/>
    <mergeCell ref="P6:P8"/>
    <mergeCell ref="N4:P5"/>
    <mergeCell ref="Q4:Q5"/>
    <mergeCell ref="R4:R8"/>
    <mergeCell ref="J5:J8"/>
    <mergeCell ref="K5:K8"/>
  </mergeCells>
  <phoneticPr fontId="1"/>
  <printOptions horizontalCentered="1"/>
  <pageMargins left="0.39370078740157483" right="0.39370078740157483" top="0.39370078740157483" bottom="0.39370078740157483" header="0.19685039370078741" footer="0.31496062992125984"/>
  <pageSetup paperSize="9" scale="65" fitToHeight="0" orientation="landscape" r:id="rId1"/>
  <headerFooter alignWithMargins="0">
    <oddHeader>&amp;R様式1-14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21"/>
  <sheetViews>
    <sheetView view="pageBreakPreview" zoomScaleNormal="100" zoomScaleSheetLayoutView="100" workbookViewId="0">
      <selection activeCell="N10" sqref="N10"/>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125" style="49" bestFit="1" customWidth="1"/>
    <col min="6" max="6" width="7.375" style="49" customWidth="1"/>
    <col min="7" max="7" width="12.125" style="49" bestFit="1" customWidth="1"/>
    <col min="8" max="8" width="10.5" style="49" bestFit="1" customWidth="1"/>
    <col min="9" max="9" width="7" style="49" bestFit="1" customWidth="1"/>
    <col min="10" max="10" width="5.875" style="49" bestFit="1" customWidth="1"/>
    <col min="11" max="11" width="8.75" style="106" bestFit="1" customWidth="1"/>
    <col min="12" max="12" width="5.875" style="49" bestFit="1" customWidth="1"/>
    <col min="13" max="13" width="14.375" style="49" bestFit="1" customWidth="1"/>
    <col min="14" max="14" width="10" style="49" bestFit="1" customWidth="1"/>
    <col min="15" max="15" width="6" style="49" customWidth="1"/>
    <col min="16" max="16" width="25.25" style="49" bestFit="1" customWidth="1"/>
    <col min="17" max="17" width="11" style="49" bestFit="1" customWidth="1"/>
    <col min="18" max="18" width="8.25" style="49" bestFit="1" customWidth="1"/>
    <col min="19" max="256" width="9" style="49"/>
    <col min="257" max="257" width="15.875" style="49" customWidth="1"/>
    <col min="258" max="258" width="3.875" style="49" bestFit="1" customWidth="1"/>
    <col min="259" max="259" width="38.25" style="49" customWidth="1"/>
    <col min="260" max="260" width="13.875" style="49" bestFit="1" customWidth="1"/>
    <col min="261" max="261" width="13.125" style="49" bestFit="1" customWidth="1"/>
    <col min="262" max="262" width="7.375" style="49" customWidth="1"/>
    <col min="263" max="263" width="12.125" style="49" bestFit="1" customWidth="1"/>
    <col min="264" max="264" width="10.5" style="49" bestFit="1" customWidth="1"/>
    <col min="265" max="265" width="7" style="49" bestFit="1" customWidth="1"/>
    <col min="266" max="266" width="5.875" style="49" bestFit="1" customWidth="1"/>
    <col min="267" max="267" width="8.75" style="49" bestFit="1" customWidth="1"/>
    <col min="268" max="268" width="5.875" style="49" bestFit="1" customWidth="1"/>
    <col min="269" max="269" width="14.375" style="49" bestFit="1" customWidth="1"/>
    <col min="270" max="270" width="10" style="49" bestFit="1" customWidth="1"/>
    <col min="271" max="271" width="6" style="49" customWidth="1"/>
    <col min="272" max="272" width="25.25" style="49" bestFit="1" customWidth="1"/>
    <col min="273" max="273" width="11" style="49" bestFit="1" customWidth="1"/>
    <col min="274" max="274" width="8.25" style="49" bestFit="1" customWidth="1"/>
    <col min="275" max="512" width="9" style="49"/>
    <col min="513" max="513" width="15.875" style="49" customWidth="1"/>
    <col min="514" max="514" width="3.875" style="49" bestFit="1" customWidth="1"/>
    <col min="515" max="515" width="38.25" style="49" customWidth="1"/>
    <col min="516" max="516" width="13.875" style="49" bestFit="1" customWidth="1"/>
    <col min="517" max="517" width="13.125" style="49" bestFit="1" customWidth="1"/>
    <col min="518" max="518" width="7.375" style="49" customWidth="1"/>
    <col min="519" max="519" width="12.125" style="49" bestFit="1" customWidth="1"/>
    <col min="520" max="520" width="10.5" style="49" bestFit="1" customWidth="1"/>
    <col min="521" max="521" width="7" style="49" bestFit="1" customWidth="1"/>
    <col min="522" max="522" width="5.875" style="49" bestFit="1" customWidth="1"/>
    <col min="523" max="523" width="8.75" style="49" bestFit="1" customWidth="1"/>
    <col min="524" max="524" width="5.875" style="49" bestFit="1" customWidth="1"/>
    <col min="525" max="525" width="14.375" style="49" bestFit="1" customWidth="1"/>
    <col min="526" max="526" width="10" style="49" bestFit="1" customWidth="1"/>
    <col min="527" max="527" width="6" style="49" customWidth="1"/>
    <col min="528" max="528" width="25.25" style="49" bestFit="1" customWidth="1"/>
    <col min="529" max="529" width="11" style="49" bestFit="1" customWidth="1"/>
    <col min="530" max="530" width="8.25" style="49" bestFit="1" customWidth="1"/>
    <col min="531" max="768" width="9" style="49"/>
    <col min="769" max="769" width="15.875" style="49" customWidth="1"/>
    <col min="770" max="770" width="3.875" style="49" bestFit="1" customWidth="1"/>
    <col min="771" max="771" width="38.25" style="49" customWidth="1"/>
    <col min="772" max="772" width="13.875" style="49" bestFit="1" customWidth="1"/>
    <col min="773" max="773" width="13.125" style="49" bestFit="1" customWidth="1"/>
    <col min="774" max="774" width="7.375" style="49" customWidth="1"/>
    <col min="775" max="775" width="12.125" style="49" bestFit="1" customWidth="1"/>
    <col min="776" max="776" width="10.5" style="49" bestFit="1" customWidth="1"/>
    <col min="777" max="777" width="7" style="49" bestFit="1" customWidth="1"/>
    <col min="778" max="778" width="5.875" style="49" bestFit="1" customWidth="1"/>
    <col min="779" max="779" width="8.75" style="49" bestFit="1" customWidth="1"/>
    <col min="780" max="780" width="5.875" style="49" bestFit="1" customWidth="1"/>
    <col min="781" max="781" width="14.375" style="49" bestFit="1" customWidth="1"/>
    <col min="782" max="782" width="10" style="49" bestFit="1" customWidth="1"/>
    <col min="783" max="783" width="6" style="49" customWidth="1"/>
    <col min="784" max="784" width="25.25" style="49" bestFit="1" customWidth="1"/>
    <col min="785" max="785" width="11" style="49" bestFit="1" customWidth="1"/>
    <col min="786" max="786" width="8.25" style="49" bestFit="1" customWidth="1"/>
    <col min="787" max="1024" width="9" style="49"/>
    <col min="1025" max="1025" width="15.875" style="49" customWidth="1"/>
    <col min="1026" max="1026" width="3.875" style="49" bestFit="1" customWidth="1"/>
    <col min="1027" max="1027" width="38.25" style="49" customWidth="1"/>
    <col min="1028" max="1028" width="13.875" style="49" bestFit="1" customWidth="1"/>
    <col min="1029" max="1029" width="13.125" style="49" bestFit="1" customWidth="1"/>
    <col min="1030" max="1030" width="7.375" style="49" customWidth="1"/>
    <col min="1031" max="1031" width="12.125" style="49" bestFit="1" customWidth="1"/>
    <col min="1032" max="1032" width="10.5" style="49" bestFit="1" customWidth="1"/>
    <col min="1033" max="1033" width="7" style="49" bestFit="1" customWidth="1"/>
    <col min="1034" max="1034" width="5.875" style="49" bestFit="1" customWidth="1"/>
    <col min="1035" max="1035" width="8.75" style="49" bestFit="1" customWidth="1"/>
    <col min="1036" max="1036" width="5.875" style="49" bestFit="1" customWidth="1"/>
    <col min="1037" max="1037" width="14.375" style="49" bestFit="1" customWidth="1"/>
    <col min="1038" max="1038" width="10" style="49" bestFit="1" customWidth="1"/>
    <col min="1039" max="1039" width="6" style="49" customWidth="1"/>
    <col min="1040" max="1040" width="25.25" style="49" bestFit="1" customWidth="1"/>
    <col min="1041" max="1041" width="11" style="49" bestFit="1" customWidth="1"/>
    <col min="1042" max="1042" width="8.25" style="49" bestFit="1" customWidth="1"/>
    <col min="1043" max="1280" width="9" style="49"/>
    <col min="1281" max="1281" width="15.875" style="49" customWidth="1"/>
    <col min="1282" max="1282" width="3.875" style="49" bestFit="1" customWidth="1"/>
    <col min="1283" max="1283" width="38.25" style="49" customWidth="1"/>
    <col min="1284" max="1284" width="13.875" style="49" bestFit="1" customWidth="1"/>
    <col min="1285" max="1285" width="13.125" style="49" bestFit="1" customWidth="1"/>
    <col min="1286" max="1286" width="7.375" style="49" customWidth="1"/>
    <col min="1287" max="1287" width="12.125" style="49" bestFit="1" customWidth="1"/>
    <col min="1288" max="1288" width="10.5" style="49" bestFit="1" customWidth="1"/>
    <col min="1289" max="1289" width="7" style="49" bestFit="1" customWidth="1"/>
    <col min="1290" max="1290" width="5.875" style="49" bestFit="1" customWidth="1"/>
    <col min="1291" max="1291" width="8.75" style="49" bestFit="1" customWidth="1"/>
    <col min="1292" max="1292" width="5.875" style="49" bestFit="1" customWidth="1"/>
    <col min="1293" max="1293" width="14.375" style="49" bestFit="1" customWidth="1"/>
    <col min="1294" max="1294" width="10" style="49" bestFit="1" customWidth="1"/>
    <col min="1295" max="1295" width="6" style="49" customWidth="1"/>
    <col min="1296" max="1296" width="25.25" style="49" bestFit="1" customWidth="1"/>
    <col min="1297" max="1297" width="11" style="49" bestFit="1" customWidth="1"/>
    <col min="1298" max="1298" width="8.25" style="49" bestFit="1" customWidth="1"/>
    <col min="1299" max="1536" width="9" style="49"/>
    <col min="1537" max="1537" width="15.875" style="49" customWidth="1"/>
    <col min="1538" max="1538" width="3.875" style="49" bestFit="1" customWidth="1"/>
    <col min="1539" max="1539" width="38.25" style="49" customWidth="1"/>
    <col min="1540" max="1540" width="13.875" style="49" bestFit="1" customWidth="1"/>
    <col min="1541" max="1541" width="13.125" style="49" bestFit="1" customWidth="1"/>
    <col min="1542" max="1542" width="7.375" style="49" customWidth="1"/>
    <col min="1543" max="1543" width="12.125" style="49" bestFit="1" customWidth="1"/>
    <col min="1544" max="1544" width="10.5" style="49" bestFit="1" customWidth="1"/>
    <col min="1545" max="1545" width="7" style="49" bestFit="1" customWidth="1"/>
    <col min="1546" max="1546" width="5.875" style="49" bestFit="1" customWidth="1"/>
    <col min="1547" max="1547" width="8.75" style="49" bestFit="1" customWidth="1"/>
    <col min="1548" max="1548" width="5.875" style="49" bestFit="1" customWidth="1"/>
    <col min="1549" max="1549" width="14.375" style="49" bestFit="1" customWidth="1"/>
    <col min="1550" max="1550" width="10" style="49" bestFit="1" customWidth="1"/>
    <col min="1551" max="1551" width="6" style="49" customWidth="1"/>
    <col min="1552" max="1552" width="25.25" style="49" bestFit="1" customWidth="1"/>
    <col min="1553" max="1553" width="11" style="49" bestFit="1" customWidth="1"/>
    <col min="1554" max="1554" width="8.25" style="49" bestFit="1" customWidth="1"/>
    <col min="1555" max="1792" width="9" style="49"/>
    <col min="1793" max="1793" width="15.875" style="49" customWidth="1"/>
    <col min="1794" max="1794" width="3.875" style="49" bestFit="1" customWidth="1"/>
    <col min="1795" max="1795" width="38.25" style="49" customWidth="1"/>
    <col min="1796" max="1796" width="13.875" style="49" bestFit="1" customWidth="1"/>
    <col min="1797" max="1797" width="13.125" style="49" bestFit="1" customWidth="1"/>
    <col min="1798" max="1798" width="7.375" style="49" customWidth="1"/>
    <col min="1799" max="1799" width="12.125" style="49" bestFit="1" customWidth="1"/>
    <col min="1800" max="1800" width="10.5" style="49" bestFit="1" customWidth="1"/>
    <col min="1801" max="1801" width="7" style="49" bestFit="1" customWidth="1"/>
    <col min="1802" max="1802" width="5.875" style="49" bestFit="1" customWidth="1"/>
    <col min="1803" max="1803" width="8.75" style="49" bestFit="1" customWidth="1"/>
    <col min="1804" max="1804" width="5.875" style="49" bestFit="1" customWidth="1"/>
    <col min="1805" max="1805" width="14.375" style="49" bestFit="1" customWidth="1"/>
    <col min="1806" max="1806" width="10" style="49" bestFit="1" customWidth="1"/>
    <col min="1807" max="1807" width="6" style="49" customWidth="1"/>
    <col min="1808" max="1808" width="25.25" style="49" bestFit="1" customWidth="1"/>
    <col min="1809" max="1809" width="11" style="49" bestFit="1" customWidth="1"/>
    <col min="1810" max="1810" width="8.25" style="49" bestFit="1" customWidth="1"/>
    <col min="1811" max="2048" width="9" style="49"/>
    <col min="2049" max="2049" width="15.875" style="49" customWidth="1"/>
    <col min="2050" max="2050" width="3.875" style="49" bestFit="1" customWidth="1"/>
    <col min="2051" max="2051" width="38.25" style="49" customWidth="1"/>
    <col min="2052" max="2052" width="13.875" style="49" bestFit="1" customWidth="1"/>
    <col min="2053" max="2053" width="13.125" style="49" bestFit="1" customWidth="1"/>
    <col min="2054" max="2054" width="7.375" style="49" customWidth="1"/>
    <col min="2055" max="2055" width="12.125" style="49" bestFit="1" customWidth="1"/>
    <col min="2056" max="2056" width="10.5" style="49" bestFit="1" customWidth="1"/>
    <col min="2057" max="2057" width="7" style="49" bestFit="1" customWidth="1"/>
    <col min="2058" max="2058" width="5.875" style="49" bestFit="1" customWidth="1"/>
    <col min="2059" max="2059" width="8.75" style="49" bestFit="1" customWidth="1"/>
    <col min="2060" max="2060" width="5.875" style="49" bestFit="1" customWidth="1"/>
    <col min="2061" max="2061" width="14.375" style="49" bestFit="1" customWidth="1"/>
    <col min="2062" max="2062" width="10" style="49" bestFit="1" customWidth="1"/>
    <col min="2063" max="2063" width="6" style="49" customWidth="1"/>
    <col min="2064" max="2064" width="25.25" style="49" bestFit="1" customWidth="1"/>
    <col min="2065" max="2065" width="11" style="49" bestFit="1" customWidth="1"/>
    <col min="2066" max="2066" width="8.25" style="49" bestFit="1" customWidth="1"/>
    <col min="2067" max="2304" width="9" style="49"/>
    <col min="2305" max="2305" width="15.875" style="49" customWidth="1"/>
    <col min="2306" max="2306" width="3.875" style="49" bestFit="1" customWidth="1"/>
    <col min="2307" max="2307" width="38.25" style="49" customWidth="1"/>
    <col min="2308" max="2308" width="13.875" style="49" bestFit="1" customWidth="1"/>
    <col min="2309" max="2309" width="13.125" style="49" bestFit="1" customWidth="1"/>
    <col min="2310" max="2310" width="7.375" style="49" customWidth="1"/>
    <col min="2311" max="2311" width="12.125" style="49" bestFit="1" customWidth="1"/>
    <col min="2312" max="2312" width="10.5" style="49" bestFit="1" customWidth="1"/>
    <col min="2313" max="2313" width="7" style="49" bestFit="1" customWidth="1"/>
    <col min="2314" max="2314" width="5.875" style="49" bestFit="1" customWidth="1"/>
    <col min="2315" max="2315" width="8.75" style="49" bestFit="1" customWidth="1"/>
    <col min="2316" max="2316" width="5.875" style="49" bestFit="1" customWidth="1"/>
    <col min="2317" max="2317" width="14.375" style="49" bestFit="1" customWidth="1"/>
    <col min="2318" max="2318" width="10" style="49" bestFit="1" customWidth="1"/>
    <col min="2319" max="2319" width="6" style="49" customWidth="1"/>
    <col min="2320" max="2320" width="25.25" style="49" bestFit="1" customWidth="1"/>
    <col min="2321" max="2321" width="11" style="49" bestFit="1" customWidth="1"/>
    <col min="2322" max="2322" width="8.25" style="49" bestFit="1" customWidth="1"/>
    <col min="2323" max="2560" width="9" style="49"/>
    <col min="2561" max="2561" width="15.875" style="49" customWidth="1"/>
    <col min="2562" max="2562" width="3.875" style="49" bestFit="1" customWidth="1"/>
    <col min="2563" max="2563" width="38.25" style="49" customWidth="1"/>
    <col min="2564" max="2564" width="13.875" style="49" bestFit="1" customWidth="1"/>
    <col min="2565" max="2565" width="13.125" style="49" bestFit="1" customWidth="1"/>
    <col min="2566" max="2566" width="7.375" style="49" customWidth="1"/>
    <col min="2567" max="2567" width="12.125" style="49" bestFit="1" customWidth="1"/>
    <col min="2568" max="2568" width="10.5" style="49" bestFit="1" customWidth="1"/>
    <col min="2569" max="2569" width="7" style="49" bestFit="1" customWidth="1"/>
    <col min="2570" max="2570" width="5.875" style="49" bestFit="1" customWidth="1"/>
    <col min="2571" max="2571" width="8.75" style="49" bestFit="1" customWidth="1"/>
    <col min="2572" max="2572" width="5.875" style="49" bestFit="1" customWidth="1"/>
    <col min="2573" max="2573" width="14.375" style="49" bestFit="1" customWidth="1"/>
    <col min="2574" max="2574" width="10" style="49" bestFit="1" customWidth="1"/>
    <col min="2575" max="2575" width="6" style="49" customWidth="1"/>
    <col min="2576" max="2576" width="25.25" style="49" bestFit="1" customWidth="1"/>
    <col min="2577" max="2577" width="11" style="49" bestFit="1" customWidth="1"/>
    <col min="2578" max="2578" width="8.25" style="49" bestFit="1" customWidth="1"/>
    <col min="2579" max="2816" width="9" style="49"/>
    <col min="2817" max="2817" width="15.875" style="49" customWidth="1"/>
    <col min="2818" max="2818" width="3.875" style="49" bestFit="1" customWidth="1"/>
    <col min="2819" max="2819" width="38.25" style="49" customWidth="1"/>
    <col min="2820" max="2820" width="13.875" style="49" bestFit="1" customWidth="1"/>
    <col min="2821" max="2821" width="13.125" style="49" bestFit="1" customWidth="1"/>
    <col min="2822" max="2822" width="7.375" style="49" customWidth="1"/>
    <col min="2823" max="2823" width="12.125" style="49" bestFit="1" customWidth="1"/>
    <col min="2824" max="2824" width="10.5" style="49" bestFit="1" customWidth="1"/>
    <col min="2825" max="2825" width="7" style="49" bestFit="1" customWidth="1"/>
    <col min="2826" max="2826" width="5.875" style="49" bestFit="1" customWidth="1"/>
    <col min="2827" max="2827" width="8.75" style="49" bestFit="1" customWidth="1"/>
    <col min="2828" max="2828" width="5.875" style="49" bestFit="1" customWidth="1"/>
    <col min="2829" max="2829" width="14.375" style="49" bestFit="1" customWidth="1"/>
    <col min="2830" max="2830" width="10" style="49" bestFit="1" customWidth="1"/>
    <col min="2831" max="2831" width="6" style="49" customWidth="1"/>
    <col min="2832" max="2832" width="25.25" style="49" bestFit="1" customWidth="1"/>
    <col min="2833" max="2833" width="11" style="49" bestFit="1" customWidth="1"/>
    <col min="2834" max="2834" width="8.25" style="49" bestFit="1" customWidth="1"/>
    <col min="2835" max="3072" width="9" style="49"/>
    <col min="3073" max="3073" width="15.875" style="49" customWidth="1"/>
    <col min="3074" max="3074" width="3.875" style="49" bestFit="1" customWidth="1"/>
    <col min="3075" max="3075" width="38.25" style="49" customWidth="1"/>
    <col min="3076" max="3076" width="13.875" style="49" bestFit="1" customWidth="1"/>
    <col min="3077" max="3077" width="13.125" style="49" bestFit="1" customWidth="1"/>
    <col min="3078" max="3078" width="7.375" style="49" customWidth="1"/>
    <col min="3079" max="3079" width="12.125" style="49" bestFit="1" customWidth="1"/>
    <col min="3080" max="3080" width="10.5" style="49" bestFit="1" customWidth="1"/>
    <col min="3081" max="3081" width="7" style="49" bestFit="1" customWidth="1"/>
    <col min="3082" max="3082" width="5.875" style="49" bestFit="1" customWidth="1"/>
    <col min="3083" max="3083" width="8.75" style="49" bestFit="1" customWidth="1"/>
    <col min="3084" max="3084" width="5.875" style="49" bestFit="1" customWidth="1"/>
    <col min="3085" max="3085" width="14.375" style="49" bestFit="1" customWidth="1"/>
    <col min="3086" max="3086" width="10" style="49" bestFit="1" customWidth="1"/>
    <col min="3087" max="3087" width="6" style="49" customWidth="1"/>
    <col min="3088" max="3088" width="25.25" style="49" bestFit="1" customWidth="1"/>
    <col min="3089" max="3089" width="11" style="49" bestFit="1" customWidth="1"/>
    <col min="3090" max="3090" width="8.25" style="49" bestFit="1" customWidth="1"/>
    <col min="3091" max="3328" width="9" style="49"/>
    <col min="3329" max="3329" width="15.875" style="49" customWidth="1"/>
    <col min="3330" max="3330" width="3.875" style="49" bestFit="1" customWidth="1"/>
    <col min="3331" max="3331" width="38.25" style="49" customWidth="1"/>
    <col min="3332" max="3332" width="13.875" style="49" bestFit="1" customWidth="1"/>
    <col min="3333" max="3333" width="13.125" style="49" bestFit="1" customWidth="1"/>
    <col min="3334" max="3334" width="7.375" style="49" customWidth="1"/>
    <col min="3335" max="3335" width="12.125" style="49" bestFit="1" customWidth="1"/>
    <col min="3336" max="3336" width="10.5" style="49" bestFit="1" customWidth="1"/>
    <col min="3337" max="3337" width="7" style="49" bestFit="1" customWidth="1"/>
    <col min="3338" max="3338" width="5.875" style="49" bestFit="1" customWidth="1"/>
    <col min="3339" max="3339" width="8.75" style="49" bestFit="1" customWidth="1"/>
    <col min="3340" max="3340" width="5.875" style="49" bestFit="1" customWidth="1"/>
    <col min="3341" max="3341" width="14.375" style="49" bestFit="1" customWidth="1"/>
    <col min="3342" max="3342" width="10" style="49" bestFit="1" customWidth="1"/>
    <col min="3343" max="3343" width="6" style="49" customWidth="1"/>
    <col min="3344" max="3344" width="25.25" style="49" bestFit="1" customWidth="1"/>
    <col min="3345" max="3345" width="11" style="49" bestFit="1" customWidth="1"/>
    <col min="3346" max="3346" width="8.25" style="49" bestFit="1" customWidth="1"/>
    <col min="3347" max="3584" width="9" style="49"/>
    <col min="3585" max="3585" width="15.875" style="49" customWidth="1"/>
    <col min="3586" max="3586" width="3.875" style="49" bestFit="1" customWidth="1"/>
    <col min="3587" max="3587" width="38.25" style="49" customWidth="1"/>
    <col min="3588" max="3588" width="13.875" style="49" bestFit="1" customWidth="1"/>
    <col min="3589" max="3589" width="13.125" style="49" bestFit="1" customWidth="1"/>
    <col min="3590" max="3590" width="7.375" style="49" customWidth="1"/>
    <col min="3591" max="3591" width="12.125" style="49" bestFit="1" customWidth="1"/>
    <col min="3592" max="3592" width="10.5" style="49" bestFit="1" customWidth="1"/>
    <col min="3593" max="3593" width="7" style="49" bestFit="1" customWidth="1"/>
    <col min="3594" max="3594" width="5.875" style="49" bestFit="1" customWidth="1"/>
    <col min="3595" max="3595" width="8.75" style="49" bestFit="1" customWidth="1"/>
    <col min="3596" max="3596" width="5.875" style="49" bestFit="1" customWidth="1"/>
    <col min="3597" max="3597" width="14.375" style="49" bestFit="1" customWidth="1"/>
    <col min="3598" max="3598" width="10" style="49" bestFit="1" customWidth="1"/>
    <col min="3599" max="3599" width="6" style="49" customWidth="1"/>
    <col min="3600" max="3600" width="25.25" style="49" bestFit="1" customWidth="1"/>
    <col min="3601" max="3601" width="11" style="49" bestFit="1" customWidth="1"/>
    <col min="3602" max="3602" width="8.25" style="49" bestFit="1" customWidth="1"/>
    <col min="3603" max="3840" width="9" style="49"/>
    <col min="3841" max="3841" width="15.875" style="49" customWidth="1"/>
    <col min="3842" max="3842" width="3.875" style="49" bestFit="1" customWidth="1"/>
    <col min="3843" max="3843" width="38.25" style="49" customWidth="1"/>
    <col min="3844" max="3844" width="13.875" style="49" bestFit="1" customWidth="1"/>
    <col min="3845" max="3845" width="13.125" style="49" bestFit="1" customWidth="1"/>
    <col min="3846" max="3846" width="7.375" style="49" customWidth="1"/>
    <col min="3847" max="3847" width="12.125" style="49" bestFit="1" customWidth="1"/>
    <col min="3848" max="3848" width="10.5" style="49" bestFit="1" customWidth="1"/>
    <col min="3849" max="3849" width="7" style="49" bestFit="1" customWidth="1"/>
    <col min="3850" max="3850" width="5.875" style="49" bestFit="1" customWidth="1"/>
    <col min="3851" max="3851" width="8.75" style="49" bestFit="1" customWidth="1"/>
    <col min="3852" max="3852" width="5.875" style="49" bestFit="1" customWidth="1"/>
    <col min="3853" max="3853" width="14.375" style="49" bestFit="1" customWidth="1"/>
    <col min="3854" max="3854" width="10" style="49" bestFit="1" customWidth="1"/>
    <col min="3855" max="3855" width="6" style="49" customWidth="1"/>
    <col min="3856" max="3856" width="25.25" style="49" bestFit="1" customWidth="1"/>
    <col min="3857" max="3857" width="11" style="49" bestFit="1" customWidth="1"/>
    <col min="3858" max="3858" width="8.25" style="49" bestFit="1" customWidth="1"/>
    <col min="3859" max="4096" width="9" style="49"/>
    <col min="4097" max="4097" width="15.875" style="49" customWidth="1"/>
    <col min="4098" max="4098" width="3.875" style="49" bestFit="1" customWidth="1"/>
    <col min="4099" max="4099" width="38.25" style="49" customWidth="1"/>
    <col min="4100" max="4100" width="13.875" style="49" bestFit="1" customWidth="1"/>
    <col min="4101" max="4101" width="13.125" style="49" bestFit="1" customWidth="1"/>
    <col min="4102" max="4102" width="7.375" style="49" customWidth="1"/>
    <col min="4103" max="4103" width="12.125" style="49" bestFit="1" customWidth="1"/>
    <col min="4104" max="4104" width="10.5" style="49" bestFit="1" customWidth="1"/>
    <col min="4105" max="4105" width="7" style="49" bestFit="1" customWidth="1"/>
    <col min="4106" max="4106" width="5.875" style="49" bestFit="1" customWidth="1"/>
    <col min="4107" max="4107" width="8.75" style="49" bestFit="1" customWidth="1"/>
    <col min="4108" max="4108" width="5.875" style="49" bestFit="1" customWidth="1"/>
    <col min="4109" max="4109" width="14.375" style="49" bestFit="1" customWidth="1"/>
    <col min="4110" max="4110" width="10" style="49" bestFit="1" customWidth="1"/>
    <col min="4111" max="4111" width="6" style="49" customWidth="1"/>
    <col min="4112" max="4112" width="25.25" style="49" bestFit="1" customWidth="1"/>
    <col min="4113" max="4113" width="11" style="49" bestFit="1" customWidth="1"/>
    <col min="4114" max="4114" width="8.25" style="49" bestFit="1" customWidth="1"/>
    <col min="4115" max="4352" width="9" style="49"/>
    <col min="4353" max="4353" width="15.875" style="49" customWidth="1"/>
    <col min="4354" max="4354" width="3.875" style="49" bestFit="1" customWidth="1"/>
    <col min="4355" max="4355" width="38.25" style="49" customWidth="1"/>
    <col min="4356" max="4356" width="13.875" style="49" bestFit="1" customWidth="1"/>
    <col min="4357" max="4357" width="13.125" style="49" bestFit="1" customWidth="1"/>
    <col min="4358" max="4358" width="7.375" style="49" customWidth="1"/>
    <col min="4359" max="4359" width="12.125" style="49" bestFit="1" customWidth="1"/>
    <col min="4360" max="4360" width="10.5" style="49" bestFit="1" customWidth="1"/>
    <col min="4361" max="4361" width="7" style="49" bestFit="1" customWidth="1"/>
    <col min="4362" max="4362" width="5.875" style="49" bestFit="1" customWidth="1"/>
    <col min="4363" max="4363" width="8.75" style="49" bestFit="1" customWidth="1"/>
    <col min="4364" max="4364" width="5.875" style="49" bestFit="1" customWidth="1"/>
    <col min="4365" max="4365" width="14.375" style="49" bestFit="1" customWidth="1"/>
    <col min="4366" max="4366" width="10" style="49" bestFit="1" customWidth="1"/>
    <col min="4367" max="4367" width="6" style="49" customWidth="1"/>
    <col min="4368" max="4368" width="25.25" style="49" bestFit="1" customWidth="1"/>
    <col min="4369" max="4369" width="11" style="49" bestFit="1" customWidth="1"/>
    <col min="4370" max="4370" width="8.25" style="49" bestFit="1" customWidth="1"/>
    <col min="4371" max="4608" width="9" style="49"/>
    <col min="4609" max="4609" width="15.875" style="49" customWidth="1"/>
    <col min="4610" max="4610" width="3.875" style="49" bestFit="1" customWidth="1"/>
    <col min="4611" max="4611" width="38.25" style="49" customWidth="1"/>
    <col min="4612" max="4612" width="13.875" style="49" bestFit="1" customWidth="1"/>
    <col min="4613" max="4613" width="13.125" style="49" bestFit="1" customWidth="1"/>
    <col min="4614" max="4614" width="7.375" style="49" customWidth="1"/>
    <col min="4615" max="4615" width="12.125" style="49" bestFit="1" customWidth="1"/>
    <col min="4616" max="4616" width="10.5" style="49" bestFit="1" customWidth="1"/>
    <col min="4617" max="4617" width="7" style="49" bestFit="1" customWidth="1"/>
    <col min="4618" max="4618" width="5.875" style="49" bestFit="1" customWidth="1"/>
    <col min="4619" max="4619" width="8.75" style="49" bestFit="1" customWidth="1"/>
    <col min="4620" max="4620" width="5.875" style="49" bestFit="1" customWidth="1"/>
    <col min="4621" max="4621" width="14.375" style="49" bestFit="1" customWidth="1"/>
    <col min="4622" max="4622" width="10" style="49" bestFit="1" customWidth="1"/>
    <col min="4623" max="4623" width="6" style="49" customWidth="1"/>
    <col min="4624" max="4624" width="25.25" style="49" bestFit="1" customWidth="1"/>
    <col min="4625" max="4625" width="11" style="49" bestFit="1" customWidth="1"/>
    <col min="4626" max="4626" width="8.25" style="49" bestFit="1" customWidth="1"/>
    <col min="4627" max="4864" width="9" style="49"/>
    <col min="4865" max="4865" width="15.875" style="49" customWidth="1"/>
    <col min="4866" max="4866" width="3.875" style="49" bestFit="1" customWidth="1"/>
    <col min="4867" max="4867" width="38.25" style="49" customWidth="1"/>
    <col min="4868" max="4868" width="13.875" style="49" bestFit="1" customWidth="1"/>
    <col min="4869" max="4869" width="13.125" style="49" bestFit="1" customWidth="1"/>
    <col min="4870" max="4870" width="7.375" style="49" customWidth="1"/>
    <col min="4871" max="4871" width="12.125" style="49" bestFit="1" customWidth="1"/>
    <col min="4872" max="4872" width="10.5" style="49" bestFit="1" customWidth="1"/>
    <col min="4873" max="4873" width="7" style="49" bestFit="1" customWidth="1"/>
    <col min="4874" max="4874" width="5.875" style="49" bestFit="1" customWidth="1"/>
    <col min="4875" max="4875" width="8.75" style="49" bestFit="1" customWidth="1"/>
    <col min="4876" max="4876" width="5.875" style="49" bestFit="1" customWidth="1"/>
    <col min="4877" max="4877" width="14.375" style="49" bestFit="1" customWidth="1"/>
    <col min="4878" max="4878" width="10" style="49" bestFit="1" customWidth="1"/>
    <col min="4879" max="4879" width="6" style="49" customWidth="1"/>
    <col min="4880" max="4880" width="25.25" style="49" bestFit="1" customWidth="1"/>
    <col min="4881" max="4881" width="11" style="49" bestFit="1" customWidth="1"/>
    <col min="4882" max="4882" width="8.25" style="49" bestFit="1" customWidth="1"/>
    <col min="4883" max="5120" width="9" style="49"/>
    <col min="5121" max="5121" width="15.875" style="49" customWidth="1"/>
    <col min="5122" max="5122" width="3.875" style="49" bestFit="1" customWidth="1"/>
    <col min="5123" max="5123" width="38.25" style="49" customWidth="1"/>
    <col min="5124" max="5124" width="13.875" style="49" bestFit="1" customWidth="1"/>
    <col min="5125" max="5125" width="13.125" style="49" bestFit="1" customWidth="1"/>
    <col min="5126" max="5126" width="7.375" style="49" customWidth="1"/>
    <col min="5127" max="5127" width="12.125" style="49" bestFit="1" customWidth="1"/>
    <col min="5128" max="5128" width="10.5" style="49" bestFit="1" customWidth="1"/>
    <col min="5129" max="5129" width="7" style="49" bestFit="1" customWidth="1"/>
    <col min="5130" max="5130" width="5.875" style="49" bestFit="1" customWidth="1"/>
    <col min="5131" max="5131" width="8.75" style="49" bestFit="1" customWidth="1"/>
    <col min="5132" max="5132" width="5.875" style="49" bestFit="1" customWidth="1"/>
    <col min="5133" max="5133" width="14.375" style="49" bestFit="1" customWidth="1"/>
    <col min="5134" max="5134" width="10" style="49" bestFit="1" customWidth="1"/>
    <col min="5135" max="5135" width="6" style="49" customWidth="1"/>
    <col min="5136" max="5136" width="25.25" style="49" bestFit="1" customWidth="1"/>
    <col min="5137" max="5137" width="11" style="49" bestFit="1" customWidth="1"/>
    <col min="5138" max="5138" width="8.25" style="49" bestFit="1" customWidth="1"/>
    <col min="5139" max="5376" width="9" style="49"/>
    <col min="5377" max="5377" width="15.875" style="49" customWidth="1"/>
    <col min="5378" max="5378" width="3.875" style="49" bestFit="1" customWidth="1"/>
    <col min="5379" max="5379" width="38.25" style="49" customWidth="1"/>
    <col min="5380" max="5380" width="13.875" style="49" bestFit="1" customWidth="1"/>
    <col min="5381" max="5381" width="13.125" style="49" bestFit="1" customWidth="1"/>
    <col min="5382" max="5382" width="7.375" style="49" customWidth="1"/>
    <col min="5383" max="5383" width="12.125" style="49" bestFit="1" customWidth="1"/>
    <col min="5384" max="5384" width="10.5" style="49" bestFit="1" customWidth="1"/>
    <col min="5385" max="5385" width="7" style="49" bestFit="1" customWidth="1"/>
    <col min="5386" max="5386" width="5.875" style="49" bestFit="1" customWidth="1"/>
    <col min="5387" max="5387" width="8.75" style="49" bestFit="1" customWidth="1"/>
    <col min="5388" max="5388" width="5.875" style="49" bestFit="1" customWidth="1"/>
    <col min="5389" max="5389" width="14.375" style="49" bestFit="1" customWidth="1"/>
    <col min="5390" max="5390" width="10" style="49" bestFit="1" customWidth="1"/>
    <col min="5391" max="5391" width="6" style="49" customWidth="1"/>
    <col min="5392" max="5392" width="25.25" style="49" bestFit="1" customWidth="1"/>
    <col min="5393" max="5393" width="11" style="49" bestFit="1" customWidth="1"/>
    <col min="5394" max="5394" width="8.25" style="49" bestFit="1" customWidth="1"/>
    <col min="5395" max="5632" width="9" style="49"/>
    <col min="5633" max="5633" width="15.875" style="49" customWidth="1"/>
    <col min="5634" max="5634" width="3.875" style="49" bestFit="1" customWidth="1"/>
    <col min="5635" max="5635" width="38.25" style="49" customWidth="1"/>
    <col min="5636" max="5636" width="13.875" style="49" bestFit="1" customWidth="1"/>
    <col min="5637" max="5637" width="13.125" style="49" bestFit="1" customWidth="1"/>
    <col min="5638" max="5638" width="7.375" style="49" customWidth="1"/>
    <col min="5639" max="5639" width="12.125" style="49" bestFit="1" customWidth="1"/>
    <col min="5640" max="5640" width="10.5" style="49" bestFit="1" customWidth="1"/>
    <col min="5641" max="5641" width="7" style="49" bestFit="1" customWidth="1"/>
    <col min="5642" max="5642" width="5.875" style="49" bestFit="1" customWidth="1"/>
    <col min="5643" max="5643" width="8.75" style="49" bestFit="1" customWidth="1"/>
    <col min="5644" max="5644" width="5.875" style="49" bestFit="1" customWidth="1"/>
    <col min="5645" max="5645" width="14.375" style="49" bestFit="1" customWidth="1"/>
    <col min="5646" max="5646" width="10" style="49" bestFit="1" customWidth="1"/>
    <col min="5647" max="5647" width="6" style="49" customWidth="1"/>
    <col min="5648" max="5648" width="25.25" style="49" bestFit="1" customWidth="1"/>
    <col min="5649" max="5649" width="11" style="49" bestFit="1" customWidth="1"/>
    <col min="5650" max="5650" width="8.25" style="49" bestFit="1" customWidth="1"/>
    <col min="5651" max="5888" width="9" style="49"/>
    <col min="5889" max="5889" width="15.875" style="49" customWidth="1"/>
    <col min="5890" max="5890" width="3.875" style="49" bestFit="1" customWidth="1"/>
    <col min="5891" max="5891" width="38.25" style="49" customWidth="1"/>
    <col min="5892" max="5892" width="13.875" style="49" bestFit="1" customWidth="1"/>
    <col min="5893" max="5893" width="13.125" style="49" bestFit="1" customWidth="1"/>
    <col min="5894" max="5894" width="7.375" style="49" customWidth="1"/>
    <col min="5895" max="5895" width="12.125" style="49" bestFit="1" customWidth="1"/>
    <col min="5896" max="5896" width="10.5" style="49" bestFit="1" customWidth="1"/>
    <col min="5897" max="5897" width="7" style="49" bestFit="1" customWidth="1"/>
    <col min="5898" max="5898" width="5.875" style="49" bestFit="1" customWidth="1"/>
    <col min="5899" max="5899" width="8.75" style="49" bestFit="1" customWidth="1"/>
    <col min="5900" max="5900" width="5.875" style="49" bestFit="1" customWidth="1"/>
    <col min="5901" max="5901" width="14.375" style="49" bestFit="1" customWidth="1"/>
    <col min="5902" max="5902" width="10" style="49" bestFit="1" customWidth="1"/>
    <col min="5903" max="5903" width="6" style="49" customWidth="1"/>
    <col min="5904" max="5904" width="25.25" style="49" bestFit="1" customWidth="1"/>
    <col min="5905" max="5905" width="11" style="49" bestFit="1" customWidth="1"/>
    <col min="5906" max="5906" width="8.25" style="49" bestFit="1" customWidth="1"/>
    <col min="5907" max="6144" width="9" style="49"/>
    <col min="6145" max="6145" width="15.875" style="49" customWidth="1"/>
    <col min="6146" max="6146" width="3.875" style="49" bestFit="1" customWidth="1"/>
    <col min="6147" max="6147" width="38.25" style="49" customWidth="1"/>
    <col min="6148" max="6148" width="13.875" style="49" bestFit="1" customWidth="1"/>
    <col min="6149" max="6149" width="13.125" style="49" bestFit="1" customWidth="1"/>
    <col min="6150" max="6150" width="7.375" style="49" customWidth="1"/>
    <col min="6151" max="6151" width="12.125" style="49" bestFit="1" customWidth="1"/>
    <col min="6152" max="6152" width="10.5" style="49" bestFit="1" customWidth="1"/>
    <col min="6153" max="6153" width="7" style="49" bestFit="1" customWidth="1"/>
    <col min="6154" max="6154" width="5.875" style="49" bestFit="1" customWidth="1"/>
    <col min="6155" max="6155" width="8.75" style="49" bestFit="1" customWidth="1"/>
    <col min="6156" max="6156" width="5.875" style="49" bestFit="1" customWidth="1"/>
    <col min="6157" max="6157" width="14.375" style="49" bestFit="1" customWidth="1"/>
    <col min="6158" max="6158" width="10" style="49" bestFit="1" customWidth="1"/>
    <col min="6159" max="6159" width="6" style="49" customWidth="1"/>
    <col min="6160" max="6160" width="25.25" style="49" bestFit="1" customWidth="1"/>
    <col min="6161" max="6161" width="11" style="49" bestFit="1" customWidth="1"/>
    <col min="6162" max="6162" width="8.25" style="49" bestFit="1" customWidth="1"/>
    <col min="6163" max="6400" width="9" style="49"/>
    <col min="6401" max="6401" width="15.875" style="49" customWidth="1"/>
    <col min="6402" max="6402" width="3.875" style="49" bestFit="1" customWidth="1"/>
    <col min="6403" max="6403" width="38.25" style="49" customWidth="1"/>
    <col min="6404" max="6404" width="13.875" style="49" bestFit="1" customWidth="1"/>
    <col min="6405" max="6405" width="13.125" style="49" bestFit="1" customWidth="1"/>
    <col min="6406" max="6406" width="7.375" style="49" customWidth="1"/>
    <col min="6407" max="6407" width="12.125" style="49" bestFit="1" customWidth="1"/>
    <col min="6408" max="6408" width="10.5" style="49" bestFit="1" customWidth="1"/>
    <col min="6409" max="6409" width="7" style="49" bestFit="1" customWidth="1"/>
    <col min="6410" max="6410" width="5.875" style="49" bestFit="1" customWidth="1"/>
    <col min="6411" max="6411" width="8.75" style="49" bestFit="1" customWidth="1"/>
    <col min="6412" max="6412" width="5.875" style="49" bestFit="1" customWidth="1"/>
    <col min="6413" max="6413" width="14.375" style="49" bestFit="1" customWidth="1"/>
    <col min="6414" max="6414" width="10" style="49" bestFit="1" customWidth="1"/>
    <col min="6415" max="6415" width="6" style="49" customWidth="1"/>
    <col min="6416" max="6416" width="25.25" style="49" bestFit="1" customWidth="1"/>
    <col min="6417" max="6417" width="11" style="49" bestFit="1" customWidth="1"/>
    <col min="6418" max="6418" width="8.25" style="49" bestFit="1" customWidth="1"/>
    <col min="6419" max="6656" width="9" style="49"/>
    <col min="6657" max="6657" width="15.875" style="49" customWidth="1"/>
    <col min="6658" max="6658" width="3.875" style="49" bestFit="1" customWidth="1"/>
    <col min="6659" max="6659" width="38.25" style="49" customWidth="1"/>
    <col min="6660" max="6660" width="13.875" style="49" bestFit="1" customWidth="1"/>
    <col min="6661" max="6661" width="13.125" style="49" bestFit="1" customWidth="1"/>
    <col min="6662" max="6662" width="7.375" style="49" customWidth="1"/>
    <col min="6663" max="6663" width="12.125" style="49" bestFit="1" customWidth="1"/>
    <col min="6664" max="6664" width="10.5" style="49" bestFit="1" customWidth="1"/>
    <col min="6665" max="6665" width="7" style="49" bestFit="1" customWidth="1"/>
    <col min="6666" max="6666" width="5.875" style="49" bestFit="1" customWidth="1"/>
    <col min="6667" max="6667" width="8.75" style="49" bestFit="1" customWidth="1"/>
    <col min="6668" max="6668" width="5.875" style="49" bestFit="1" customWidth="1"/>
    <col min="6669" max="6669" width="14.375" style="49" bestFit="1" customWidth="1"/>
    <col min="6670" max="6670" width="10" style="49" bestFit="1" customWidth="1"/>
    <col min="6671" max="6671" width="6" style="49" customWidth="1"/>
    <col min="6672" max="6672" width="25.25" style="49" bestFit="1" customWidth="1"/>
    <col min="6673" max="6673" width="11" style="49" bestFit="1" customWidth="1"/>
    <col min="6674" max="6674" width="8.25" style="49" bestFit="1" customWidth="1"/>
    <col min="6675" max="6912" width="9" style="49"/>
    <col min="6913" max="6913" width="15.875" style="49" customWidth="1"/>
    <col min="6914" max="6914" width="3.875" style="49" bestFit="1" customWidth="1"/>
    <col min="6915" max="6915" width="38.25" style="49" customWidth="1"/>
    <col min="6916" max="6916" width="13.875" style="49" bestFit="1" customWidth="1"/>
    <col min="6917" max="6917" width="13.125" style="49" bestFit="1" customWidth="1"/>
    <col min="6918" max="6918" width="7.375" style="49" customWidth="1"/>
    <col min="6919" max="6919" width="12.125" style="49" bestFit="1" customWidth="1"/>
    <col min="6920" max="6920" width="10.5" style="49" bestFit="1" customWidth="1"/>
    <col min="6921" max="6921" width="7" style="49" bestFit="1" customWidth="1"/>
    <col min="6922" max="6922" width="5.875" style="49" bestFit="1" customWidth="1"/>
    <col min="6923" max="6923" width="8.75" style="49" bestFit="1" customWidth="1"/>
    <col min="6924" max="6924" width="5.875" style="49" bestFit="1" customWidth="1"/>
    <col min="6925" max="6925" width="14.375" style="49" bestFit="1" customWidth="1"/>
    <col min="6926" max="6926" width="10" style="49" bestFit="1" customWidth="1"/>
    <col min="6927" max="6927" width="6" style="49" customWidth="1"/>
    <col min="6928" max="6928" width="25.25" style="49" bestFit="1" customWidth="1"/>
    <col min="6929" max="6929" width="11" style="49" bestFit="1" customWidth="1"/>
    <col min="6930" max="6930" width="8.25" style="49" bestFit="1" customWidth="1"/>
    <col min="6931" max="7168" width="9" style="49"/>
    <col min="7169" max="7169" width="15.875" style="49" customWidth="1"/>
    <col min="7170" max="7170" width="3.875" style="49" bestFit="1" customWidth="1"/>
    <col min="7171" max="7171" width="38.25" style="49" customWidth="1"/>
    <col min="7172" max="7172" width="13.875" style="49" bestFit="1" customWidth="1"/>
    <col min="7173" max="7173" width="13.125" style="49" bestFit="1" customWidth="1"/>
    <col min="7174" max="7174" width="7.375" style="49" customWidth="1"/>
    <col min="7175" max="7175" width="12.125" style="49" bestFit="1" customWidth="1"/>
    <col min="7176" max="7176" width="10.5" style="49" bestFit="1" customWidth="1"/>
    <col min="7177" max="7177" width="7" style="49" bestFit="1" customWidth="1"/>
    <col min="7178" max="7178" width="5.875" style="49" bestFit="1" customWidth="1"/>
    <col min="7179" max="7179" width="8.75" style="49" bestFit="1" customWidth="1"/>
    <col min="7180" max="7180" width="5.875" style="49" bestFit="1" customWidth="1"/>
    <col min="7181" max="7181" width="14.375" style="49" bestFit="1" customWidth="1"/>
    <col min="7182" max="7182" width="10" style="49" bestFit="1" customWidth="1"/>
    <col min="7183" max="7183" width="6" style="49" customWidth="1"/>
    <col min="7184" max="7184" width="25.25" style="49" bestFit="1" customWidth="1"/>
    <col min="7185" max="7185" width="11" style="49" bestFit="1" customWidth="1"/>
    <col min="7186" max="7186" width="8.25" style="49" bestFit="1" customWidth="1"/>
    <col min="7187" max="7424" width="9" style="49"/>
    <col min="7425" max="7425" width="15.875" style="49" customWidth="1"/>
    <col min="7426" max="7426" width="3.875" style="49" bestFit="1" customWidth="1"/>
    <col min="7427" max="7427" width="38.25" style="49" customWidth="1"/>
    <col min="7428" max="7428" width="13.875" style="49" bestFit="1" customWidth="1"/>
    <col min="7429" max="7429" width="13.125" style="49" bestFit="1" customWidth="1"/>
    <col min="7430" max="7430" width="7.375" style="49" customWidth="1"/>
    <col min="7431" max="7431" width="12.125" style="49" bestFit="1" customWidth="1"/>
    <col min="7432" max="7432" width="10.5" style="49" bestFit="1" customWidth="1"/>
    <col min="7433" max="7433" width="7" style="49" bestFit="1" customWidth="1"/>
    <col min="7434" max="7434" width="5.875" style="49" bestFit="1" customWidth="1"/>
    <col min="7435" max="7435" width="8.75" style="49" bestFit="1" customWidth="1"/>
    <col min="7436" max="7436" width="5.875" style="49" bestFit="1" customWidth="1"/>
    <col min="7437" max="7437" width="14.375" style="49" bestFit="1" customWidth="1"/>
    <col min="7438" max="7438" width="10" style="49" bestFit="1" customWidth="1"/>
    <col min="7439" max="7439" width="6" style="49" customWidth="1"/>
    <col min="7440" max="7440" width="25.25" style="49" bestFit="1" customWidth="1"/>
    <col min="7441" max="7441" width="11" style="49" bestFit="1" customWidth="1"/>
    <col min="7442" max="7442" width="8.25" style="49" bestFit="1" customWidth="1"/>
    <col min="7443" max="7680" width="9" style="49"/>
    <col min="7681" max="7681" width="15.875" style="49" customWidth="1"/>
    <col min="7682" max="7682" width="3.875" style="49" bestFit="1" customWidth="1"/>
    <col min="7683" max="7683" width="38.25" style="49" customWidth="1"/>
    <col min="7684" max="7684" width="13.875" style="49" bestFit="1" customWidth="1"/>
    <col min="7685" max="7685" width="13.125" style="49" bestFit="1" customWidth="1"/>
    <col min="7686" max="7686" width="7.375" style="49" customWidth="1"/>
    <col min="7687" max="7687" width="12.125" style="49" bestFit="1" customWidth="1"/>
    <col min="7688" max="7688" width="10.5" style="49" bestFit="1" customWidth="1"/>
    <col min="7689" max="7689" width="7" style="49" bestFit="1" customWidth="1"/>
    <col min="7690" max="7690" width="5.875" style="49" bestFit="1" customWidth="1"/>
    <col min="7691" max="7691" width="8.75" style="49" bestFit="1" customWidth="1"/>
    <col min="7692" max="7692" width="5.875" style="49" bestFit="1" customWidth="1"/>
    <col min="7693" max="7693" width="14.375" style="49" bestFit="1" customWidth="1"/>
    <col min="7694" max="7694" width="10" style="49" bestFit="1" customWidth="1"/>
    <col min="7695" max="7695" width="6" style="49" customWidth="1"/>
    <col min="7696" max="7696" width="25.25" style="49" bestFit="1" customWidth="1"/>
    <col min="7697" max="7697" width="11" style="49" bestFit="1" customWidth="1"/>
    <col min="7698" max="7698" width="8.25" style="49" bestFit="1" customWidth="1"/>
    <col min="7699" max="7936" width="9" style="49"/>
    <col min="7937" max="7937" width="15.875" style="49" customWidth="1"/>
    <col min="7938" max="7938" width="3.875" style="49" bestFit="1" customWidth="1"/>
    <col min="7939" max="7939" width="38.25" style="49" customWidth="1"/>
    <col min="7940" max="7940" width="13.875" style="49" bestFit="1" customWidth="1"/>
    <col min="7941" max="7941" width="13.125" style="49" bestFit="1" customWidth="1"/>
    <col min="7942" max="7942" width="7.375" style="49" customWidth="1"/>
    <col min="7943" max="7943" width="12.125" style="49" bestFit="1" customWidth="1"/>
    <col min="7944" max="7944" width="10.5" style="49" bestFit="1" customWidth="1"/>
    <col min="7945" max="7945" width="7" style="49" bestFit="1" customWidth="1"/>
    <col min="7946" max="7946" width="5.875" style="49" bestFit="1" customWidth="1"/>
    <col min="7947" max="7947" width="8.75" style="49" bestFit="1" customWidth="1"/>
    <col min="7948" max="7948" width="5.875" style="49" bestFit="1" customWidth="1"/>
    <col min="7949" max="7949" width="14.375" style="49" bestFit="1" customWidth="1"/>
    <col min="7950" max="7950" width="10" style="49" bestFit="1" customWidth="1"/>
    <col min="7951" max="7951" width="6" style="49" customWidth="1"/>
    <col min="7952" max="7952" width="25.25" style="49" bestFit="1" customWidth="1"/>
    <col min="7953" max="7953" width="11" style="49" bestFit="1" customWidth="1"/>
    <col min="7954" max="7954" width="8.25" style="49" bestFit="1" customWidth="1"/>
    <col min="7955" max="8192" width="9" style="49"/>
    <col min="8193" max="8193" width="15.875" style="49" customWidth="1"/>
    <col min="8194" max="8194" width="3.875" style="49" bestFit="1" customWidth="1"/>
    <col min="8195" max="8195" width="38.25" style="49" customWidth="1"/>
    <col min="8196" max="8196" width="13.875" style="49" bestFit="1" customWidth="1"/>
    <col min="8197" max="8197" width="13.125" style="49" bestFit="1" customWidth="1"/>
    <col min="8198" max="8198" width="7.375" style="49" customWidth="1"/>
    <col min="8199" max="8199" width="12.125" style="49" bestFit="1" customWidth="1"/>
    <col min="8200" max="8200" width="10.5" style="49" bestFit="1" customWidth="1"/>
    <col min="8201" max="8201" width="7" style="49" bestFit="1" customWidth="1"/>
    <col min="8202" max="8202" width="5.875" style="49" bestFit="1" customWidth="1"/>
    <col min="8203" max="8203" width="8.75" style="49" bestFit="1" customWidth="1"/>
    <col min="8204" max="8204" width="5.875" style="49" bestFit="1" customWidth="1"/>
    <col min="8205" max="8205" width="14.375" style="49" bestFit="1" customWidth="1"/>
    <col min="8206" max="8206" width="10" style="49" bestFit="1" customWidth="1"/>
    <col min="8207" max="8207" width="6" style="49" customWidth="1"/>
    <col min="8208" max="8208" width="25.25" style="49" bestFit="1" customWidth="1"/>
    <col min="8209" max="8209" width="11" style="49" bestFit="1" customWidth="1"/>
    <col min="8210" max="8210" width="8.25" style="49" bestFit="1" customWidth="1"/>
    <col min="8211" max="8448" width="9" style="49"/>
    <col min="8449" max="8449" width="15.875" style="49" customWidth="1"/>
    <col min="8450" max="8450" width="3.875" style="49" bestFit="1" customWidth="1"/>
    <col min="8451" max="8451" width="38.25" style="49" customWidth="1"/>
    <col min="8452" max="8452" width="13.875" style="49" bestFit="1" customWidth="1"/>
    <col min="8453" max="8453" width="13.125" style="49" bestFit="1" customWidth="1"/>
    <col min="8454" max="8454" width="7.375" style="49" customWidth="1"/>
    <col min="8455" max="8455" width="12.125" style="49" bestFit="1" customWidth="1"/>
    <col min="8456" max="8456" width="10.5" style="49" bestFit="1" customWidth="1"/>
    <col min="8457" max="8457" width="7" style="49" bestFit="1" customWidth="1"/>
    <col min="8458" max="8458" width="5.875" style="49" bestFit="1" customWidth="1"/>
    <col min="8459" max="8459" width="8.75" style="49" bestFit="1" customWidth="1"/>
    <col min="8460" max="8460" width="5.875" style="49" bestFit="1" customWidth="1"/>
    <col min="8461" max="8461" width="14.375" style="49" bestFit="1" customWidth="1"/>
    <col min="8462" max="8462" width="10" style="49" bestFit="1" customWidth="1"/>
    <col min="8463" max="8463" width="6" style="49" customWidth="1"/>
    <col min="8464" max="8464" width="25.25" style="49" bestFit="1" customWidth="1"/>
    <col min="8465" max="8465" width="11" style="49" bestFit="1" customWidth="1"/>
    <col min="8466" max="8466" width="8.25" style="49" bestFit="1" customWidth="1"/>
    <col min="8467" max="8704" width="9" style="49"/>
    <col min="8705" max="8705" width="15.875" style="49" customWidth="1"/>
    <col min="8706" max="8706" width="3.875" style="49" bestFit="1" customWidth="1"/>
    <col min="8707" max="8707" width="38.25" style="49" customWidth="1"/>
    <col min="8708" max="8708" width="13.875" style="49" bestFit="1" customWidth="1"/>
    <col min="8709" max="8709" width="13.125" style="49" bestFit="1" customWidth="1"/>
    <col min="8710" max="8710" width="7.375" style="49" customWidth="1"/>
    <col min="8711" max="8711" width="12.125" style="49" bestFit="1" customWidth="1"/>
    <col min="8712" max="8712" width="10.5" style="49" bestFit="1" customWidth="1"/>
    <col min="8713" max="8713" width="7" style="49" bestFit="1" customWidth="1"/>
    <col min="8714" max="8714" width="5.875" style="49" bestFit="1" customWidth="1"/>
    <col min="8715" max="8715" width="8.75" style="49" bestFit="1" customWidth="1"/>
    <col min="8716" max="8716" width="5.875" style="49" bestFit="1" customWidth="1"/>
    <col min="8717" max="8717" width="14.375" style="49" bestFit="1" customWidth="1"/>
    <col min="8718" max="8718" width="10" style="49" bestFit="1" customWidth="1"/>
    <col min="8719" max="8719" width="6" style="49" customWidth="1"/>
    <col min="8720" max="8720" width="25.25" style="49" bestFit="1" customWidth="1"/>
    <col min="8721" max="8721" width="11" style="49" bestFit="1" customWidth="1"/>
    <col min="8722" max="8722" width="8.25" style="49" bestFit="1" customWidth="1"/>
    <col min="8723" max="8960" width="9" style="49"/>
    <col min="8961" max="8961" width="15.875" style="49" customWidth="1"/>
    <col min="8962" max="8962" width="3.875" style="49" bestFit="1" customWidth="1"/>
    <col min="8963" max="8963" width="38.25" style="49" customWidth="1"/>
    <col min="8964" max="8964" width="13.875" style="49" bestFit="1" customWidth="1"/>
    <col min="8965" max="8965" width="13.125" style="49" bestFit="1" customWidth="1"/>
    <col min="8966" max="8966" width="7.375" style="49" customWidth="1"/>
    <col min="8967" max="8967" width="12.125" style="49" bestFit="1" customWidth="1"/>
    <col min="8968" max="8968" width="10.5" style="49" bestFit="1" customWidth="1"/>
    <col min="8969" max="8969" width="7" style="49" bestFit="1" customWidth="1"/>
    <col min="8970" max="8970" width="5.875" style="49" bestFit="1" customWidth="1"/>
    <col min="8971" max="8971" width="8.75" style="49" bestFit="1" customWidth="1"/>
    <col min="8972" max="8972" width="5.875" style="49" bestFit="1" customWidth="1"/>
    <col min="8973" max="8973" width="14.375" style="49" bestFit="1" customWidth="1"/>
    <col min="8974" max="8974" width="10" style="49" bestFit="1" customWidth="1"/>
    <col min="8975" max="8975" width="6" style="49" customWidth="1"/>
    <col min="8976" max="8976" width="25.25" style="49" bestFit="1" customWidth="1"/>
    <col min="8977" max="8977" width="11" style="49" bestFit="1" customWidth="1"/>
    <col min="8978" max="8978" width="8.25" style="49" bestFit="1" customWidth="1"/>
    <col min="8979" max="9216" width="9" style="49"/>
    <col min="9217" max="9217" width="15.875" style="49" customWidth="1"/>
    <col min="9218" max="9218" width="3.875" style="49" bestFit="1" customWidth="1"/>
    <col min="9219" max="9219" width="38.25" style="49" customWidth="1"/>
    <col min="9220" max="9220" width="13.875" style="49" bestFit="1" customWidth="1"/>
    <col min="9221" max="9221" width="13.125" style="49" bestFit="1" customWidth="1"/>
    <col min="9222" max="9222" width="7.375" style="49" customWidth="1"/>
    <col min="9223" max="9223" width="12.125" style="49" bestFit="1" customWidth="1"/>
    <col min="9224" max="9224" width="10.5" style="49" bestFit="1" customWidth="1"/>
    <col min="9225" max="9225" width="7" style="49" bestFit="1" customWidth="1"/>
    <col min="9226" max="9226" width="5.875" style="49" bestFit="1" customWidth="1"/>
    <col min="9227" max="9227" width="8.75" style="49" bestFit="1" customWidth="1"/>
    <col min="9228" max="9228" width="5.875" style="49" bestFit="1" customWidth="1"/>
    <col min="9229" max="9229" width="14.375" style="49" bestFit="1" customWidth="1"/>
    <col min="9230" max="9230" width="10" style="49" bestFit="1" customWidth="1"/>
    <col min="9231" max="9231" width="6" style="49" customWidth="1"/>
    <col min="9232" max="9232" width="25.25" style="49" bestFit="1" customWidth="1"/>
    <col min="9233" max="9233" width="11" style="49" bestFit="1" customWidth="1"/>
    <col min="9234" max="9234" width="8.25" style="49" bestFit="1" customWidth="1"/>
    <col min="9235" max="9472" width="9" style="49"/>
    <col min="9473" max="9473" width="15.875" style="49" customWidth="1"/>
    <col min="9474" max="9474" width="3.875" style="49" bestFit="1" customWidth="1"/>
    <col min="9475" max="9475" width="38.25" style="49" customWidth="1"/>
    <col min="9476" max="9476" width="13.875" style="49" bestFit="1" customWidth="1"/>
    <col min="9477" max="9477" width="13.125" style="49" bestFit="1" customWidth="1"/>
    <col min="9478" max="9478" width="7.375" style="49" customWidth="1"/>
    <col min="9479" max="9479" width="12.125" style="49" bestFit="1" customWidth="1"/>
    <col min="9480" max="9480" width="10.5" style="49" bestFit="1" customWidth="1"/>
    <col min="9481" max="9481" width="7" style="49" bestFit="1" customWidth="1"/>
    <col min="9482" max="9482" width="5.875" style="49" bestFit="1" customWidth="1"/>
    <col min="9483" max="9483" width="8.75" style="49" bestFit="1" customWidth="1"/>
    <col min="9484" max="9484" width="5.875" style="49" bestFit="1" customWidth="1"/>
    <col min="9485" max="9485" width="14.375" style="49" bestFit="1" customWidth="1"/>
    <col min="9486" max="9486" width="10" style="49" bestFit="1" customWidth="1"/>
    <col min="9487" max="9487" width="6" style="49" customWidth="1"/>
    <col min="9488" max="9488" width="25.25" style="49" bestFit="1" customWidth="1"/>
    <col min="9489" max="9489" width="11" style="49" bestFit="1" customWidth="1"/>
    <col min="9490" max="9490" width="8.25" style="49" bestFit="1" customWidth="1"/>
    <col min="9491" max="9728" width="9" style="49"/>
    <col min="9729" max="9729" width="15.875" style="49" customWidth="1"/>
    <col min="9730" max="9730" width="3.875" style="49" bestFit="1" customWidth="1"/>
    <col min="9731" max="9731" width="38.25" style="49" customWidth="1"/>
    <col min="9732" max="9732" width="13.875" style="49" bestFit="1" customWidth="1"/>
    <col min="9733" max="9733" width="13.125" style="49" bestFit="1" customWidth="1"/>
    <col min="9734" max="9734" width="7.375" style="49" customWidth="1"/>
    <col min="9735" max="9735" width="12.125" style="49" bestFit="1" customWidth="1"/>
    <col min="9736" max="9736" width="10.5" style="49" bestFit="1" customWidth="1"/>
    <col min="9737" max="9737" width="7" style="49" bestFit="1" customWidth="1"/>
    <col min="9738" max="9738" width="5.875" style="49" bestFit="1" customWidth="1"/>
    <col min="9739" max="9739" width="8.75" style="49" bestFit="1" customWidth="1"/>
    <col min="9740" max="9740" width="5.875" style="49" bestFit="1" customWidth="1"/>
    <col min="9741" max="9741" width="14.375" style="49" bestFit="1" customWidth="1"/>
    <col min="9742" max="9742" width="10" style="49" bestFit="1" customWidth="1"/>
    <col min="9743" max="9743" width="6" style="49" customWidth="1"/>
    <col min="9744" max="9744" width="25.25" style="49" bestFit="1" customWidth="1"/>
    <col min="9745" max="9745" width="11" style="49" bestFit="1" customWidth="1"/>
    <col min="9746" max="9746" width="8.25" style="49" bestFit="1" customWidth="1"/>
    <col min="9747" max="9984" width="9" style="49"/>
    <col min="9985" max="9985" width="15.875" style="49" customWidth="1"/>
    <col min="9986" max="9986" width="3.875" style="49" bestFit="1" customWidth="1"/>
    <col min="9987" max="9987" width="38.25" style="49" customWidth="1"/>
    <col min="9988" max="9988" width="13.875" style="49" bestFit="1" customWidth="1"/>
    <col min="9989" max="9989" width="13.125" style="49" bestFit="1" customWidth="1"/>
    <col min="9990" max="9990" width="7.375" style="49" customWidth="1"/>
    <col min="9991" max="9991" width="12.125" style="49" bestFit="1" customWidth="1"/>
    <col min="9992" max="9992" width="10.5" style="49" bestFit="1" customWidth="1"/>
    <col min="9993" max="9993" width="7" style="49" bestFit="1" customWidth="1"/>
    <col min="9994" max="9994" width="5.875" style="49" bestFit="1" customWidth="1"/>
    <col min="9995" max="9995" width="8.75" style="49" bestFit="1" customWidth="1"/>
    <col min="9996" max="9996" width="5.875" style="49" bestFit="1" customWidth="1"/>
    <col min="9997" max="9997" width="14.375" style="49" bestFit="1" customWidth="1"/>
    <col min="9998" max="9998" width="10" style="49" bestFit="1" customWidth="1"/>
    <col min="9999" max="9999" width="6" style="49" customWidth="1"/>
    <col min="10000" max="10000" width="25.25" style="49" bestFit="1" customWidth="1"/>
    <col min="10001" max="10001" width="11" style="49" bestFit="1" customWidth="1"/>
    <col min="10002" max="10002" width="8.25" style="49" bestFit="1" customWidth="1"/>
    <col min="10003"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125" style="49" bestFit="1" customWidth="1"/>
    <col min="10246" max="10246" width="7.375" style="49" customWidth="1"/>
    <col min="10247" max="10247" width="12.125" style="49" bestFit="1" customWidth="1"/>
    <col min="10248" max="10248" width="10.5" style="49" bestFit="1" customWidth="1"/>
    <col min="10249" max="10249" width="7" style="49" bestFit="1" customWidth="1"/>
    <col min="10250" max="10250" width="5.875" style="49" bestFit="1" customWidth="1"/>
    <col min="10251" max="10251" width="8.75" style="49" bestFit="1" customWidth="1"/>
    <col min="10252" max="10252" width="5.875" style="49" bestFit="1" customWidth="1"/>
    <col min="10253" max="10253" width="14.375" style="49" bestFit="1" customWidth="1"/>
    <col min="10254" max="10254" width="10" style="49" bestFit="1" customWidth="1"/>
    <col min="10255" max="10255" width="6" style="49" customWidth="1"/>
    <col min="10256" max="10256" width="25.25" style="49" bestFit="1" customWidth="1"/>
    <col min="10257" max="10257" width="11" style="49" bestFit="1" customWidth="1"/>
    <col min="10258" max="10258" width="8.25" style="49" bestFit="1" customWidth="1"/>
    <col min="10259"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125" style="49" bestFit="1" customWidth="1"/>
    <col min="10502" max="10502" width="7.375" style="49" customWidth="1"/>
    <col min="10503" max="10503" width="12.125" style="49" bestFit="1" customWidth="1"/>
    <col min="10504" max="10504" width="10.5" style="49" bestFit="1" customWidth="1"/>
    <col min="10505" max="10505" width="7" style="49" bestFit="1" customWidth="1"/>
    <col min="10506" max="10506" width="5.875" style="49" bestFit="1" customWidth="1"/>
    <col min="10507" max="10507" width="8.75" style="49" bestFit="1" customWidth="1"/>
    <col min="10508" max="10508" width="5.875" style="49" bestFit="1" customWidth="1"/>
    <col min="10509" max="10509" width="14.375" style="49" bestFit="1" customWidth="1"/>
    <col min="10510" max="10510" width="10" style="49" bestFit="1" customWidth="1"/>
    <col min="10511" max="10511" width="6" style="49" customWidth="1"/>
    <col min="10512" max="10512" width="25.25" style="49" bestFit="1" customWidth="1"/>
    <col min="10513" max="10513" width="11" style="49" bestFit="1" customWidth="1"/>
    <col min="10514" max="10514" width="8.25" style="49" bestFit="1" customWidth="1"/>
    <col min="10515"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125" style="49" bestFit="1" customWidth="1"/>
    <col min="10758" max="10758" width="7.375" style="49" customWidth="1"/>
    <col min="10759" max="10759" width="12.125" style="49" bestFit="1" customWidth="1"/>
    <col min="10760" max="10760" width="10.5" style="49" bestFit="1" customWidth="1"/>
    <col min="10761" max="10761" width="7" style="49" bestFit="1" customWidth="1"/>
    <col min="10762" max="10762" width="5.875" style="49" bestFit="1" customWidth="1"/>
    <col min="10763" max="10763" width="8.75" style="49" bestFit="1" customWidth="1"/>
    <col min="10764" max="10764" width="5.875" style="49" bestFit="1" customWidth="1"/>
    <col min="10765" max="10765" width="14.375" style="49" bestFit="1" customWidth="1"/>
    <col min="10766" max="10766" width="10" style="49" bestFit="1" customWidth="1"/>
    <col min="10767" max="10767" width="6" style="49" customWidth="1"/>
    <col min="10768" max="10768" width="25.25" style="49" bestFit="1" customWidth="1"/>
    <col min="10769" max="10769" width="11" style="49" bestFit="1" customWidth="1"/>
    <col min="10770" max="10770" width="8.25" style="49" bestFit="1" customWidth="1"/>
    <col min="10771"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125" style="49" bestFit="1" customWidth="1"/>
    <col min="11014" max="11014" width="7.375" style="49" customWidth="1"/>
    <col min="11015" max="11015" width="12.125" style="49" bestFit="1" customWidth="1"/>
    <col min="11016" max="11016" width="10.5" style="49" bestFit="1" customWidth="1"/>
    <col min="11017" max="11017" width="7" style="49" bestFit="1" customWidth="1"/>
    <col min="11018" max="11018" width="5.875" style="49" bestFit="1" customWidth="1"/>
    <col min="11019" max="11019" width="8.75" style="49" bestFit="1" customWidth="1"/>
    <col min="11020" max="11020" width="5.875" style="49" bestFit="1" customWidth="1"/>
    <col min="11021" max="11021" width="14.375" style="49" bestFit="1" customWidth="1"/>
    <col min="11022" max="11022" width="10" style="49" bestFit="1" customWidth="1"/>
    <col min="11023" max="11023" width="6" style="49" customWidth="1"/>
    <col min="11024" max="11024" width="25.25" style="49" bestFit="1" customWidth="1"/>
    <col min="11025" max="11025" width="11" style="49" bestFit="1" customWidth="1"/>
    <col min="11026" max="11026" width="8.25" style="49" bestFit="1" customWidth="1"/>
    <col min="11027"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125" style="49" bestFit="1" customWidth="1"/>
    <col min="11270" max="11270" width="7.375" style="49" customWidth="1"/>
    <col min="11271" max="11271" width="12.125" style="49" bestFit="1" customWidth="1"/>
    <col min="11272" max="11272" width="10.5" style="49" bestFit="1" customWidth="1"/>
    <col min="11273" max="11273" width="7" style="49" bestFit="1" customWidth="1"/>
    <col min="11274" max="11274" width="5.875" style="49" bestFit="1" customWidth="1"/>
    <col min="11275" max="11275" width="8.75" style="49" bestFit="1" customWidth="1"/>
    <col min="11276" max="11276" width="5.875" style="49" bestFit="1" customWidth="1"/>
    <col min="11277" max="11277" width="14.375" style="49" bestFit="1" customWidth="1"/>
    <col min="11278" max="11278" width="10" style="49" bestFit="1" customWidth="1"/>
    <col min="11279" max="11279" width="6" style="49" customWidth="1"/>
    <col min="11280" max="11280" width="25.25" style="49" bestFit="1" customWidth="1"/>
    <col min="11281" max="11281" width="11" style="49" bestFit="1" customWidth="1"/>
    <col min="11282" max="11282" width="8.25" style="49" bestFit="1" customWidth="1"/>
    <col min="11283"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125" style="49" bestFit="1" customWidth="1"/>
    <col min="11526" max="11526" width="7.375" style="49" customWidth="1"/>
    <col min="11527" max="11527" width="12.125" style="49" bestFit="1" customWidth="1"/>
    <col min="11528" max="11528" width="10.5" style="49" bestFit="1" customWidth="1"/>
    <col min="11529" max="11529" width="7" style="49" bestFit="1" customWidth="1"/>
    <col min="11530" max="11530" width="5.875" style="49" bestFit="1" customWidth="1"/>
    <col min="11531" max="11531" width="8.75" style="49" bestFit="1" customWidth="1"/>
    <col min="11532" max="11532" width="5.875" style="49" bestFit="1" customWidth="1"/>
    <col min="11533" max="11533" width="14.375" style="49" bestFit="1" customWidth="1"/>
    <col min="11534" max="11534" width="10" style="49" bestFit="1" customWidth="1"/>
    <col min="11535" max="11535" width="6" style="49" customWidth="1"/>
    <col min="11536" max="11536" width="25.25" style="49" bestFit="1" customWidth="1"/>
    <col min="11537" max="11537" width="11" style="49" bestFit="1" customWidth="1"/>
    <col min="11538" max="11538" width="8.25" style="49" bestFit="1" customWidth="1"/>
    <col min="11539"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125" style="49" bestFit="1" customWidth="1"/>
    <col min="11782" max="11782" width="7.375" style="49" customWidth="1"/>
    <col min="11783" max="11783" width="12.125" style="49" bestFit="1" customWidth="1"/>
    <col min="11784" max="11784" width="10.5" style="49" bestFit="1" customWidth="1"/>
    <col min="11785" max="11785" width="7" style="49" bestFit="1" customWidth="1"/>
    <col min="11786" max="11786" width="5.875" style="49" bestFit="1" customWidth="1"/>
    <col min="11787" max="11787" width="8.75" style="49" bestFit="1" customWidth="1"/>
    <col min="11788" max="11788" width="5.875" style="49" bestFit="1" customWidth="1"/>
    <col min="11789" max="11789" width="14.375" style="49" bestFit="1" customWidth="1"/>
    <col min="11790" max="11790" width="10" style="49" bestFit="1" customWidth="1"/>
    <col min="11791" max="11791" width="6" style="49" customWidth="1"/>
    <col min="11792" max="11792" width="25.25" style="49" bestFit="1" customWidth="1"/>
    <col min="11793" max="11793" width="11" style="49" bestFit="1" customWidth="1"/>
    <col min="11794" max="11794" width="8.25" style="49" bestFit="1" customWidth="1"/>
    <col min="11795"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125" style="49" bestFit="1" customWidth="1"/>
    <col min="12038" max="12038" width="7.375" style="49" customWidth="1"/>
    <col min="12039" max="12039" width="12.125" style="49" bestFit="1" customWidth="1"/>
    <col min="12040" max="12040" width="10.5" style="49" bestFit="1" customWidth="1"/>
    <col min="12041" max="12041" width="7" style="49" bestFit="1" customWidth="1"/>
    <col min="12042" max="12042" width="5.875" style="49" bestFit="1" customWidth="1"/>
    <col min="12043" max="12043" width="8.75" style="49" bestFit="1" customWidth="1"/>
    <col min="12044" max="12044" width="5.875" style="49" bestFit="1" customWidth="1"/>
    <col min="12045" max="12045" width="14.375" style="49" bestFit="1" customWidth="1"/>
    <col min="12046" max="12046" width="10" style="49" bestFit="1" customWidth="1"/>
    <col min="12047" max="12047" width="6" style="49" customWidth="1"/>
    <col min="12048" max="12048" width="25.25" style="49" bestFit="1" customWidth="1"/>
    <col min="12049" max="12049" width="11" style="49" bestFit="1" customWidth="1"/>
    <col min="12050" max="12050" width="8.25" style="49" bestFit="1" customWidth="1"/>
    <col min="12051"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125" style="49" bestFit="1" customWidth="1"/>
    <col min="12294" max="12294" width="7.375" style="49" customWidth="1"/>
    <col min="12295" max="12295" width="12.125" style="49" bestFit="1" customWidth="1"/>
    <col min="12296" max="12296" width="10.5" style="49" bestFit="1" customWidth="1"/>
    <col min="12297" max="12297" width="7" style="49" bestFit="1" customWidth="1"/>
    <col min="12298" max="12298" width="5.875" style="49" bestFit="1" customWidth="1"/>
    <col min="12299" max="12299" width="8.75" style="49" bestFit="1" customWidth="1"/>
    <col min="12300" max="12300" width="5.875" style="49" bestFit="1" customWidth="1"/>
    <col min="12301" max="12301" width="14.375" style="49" bestFit="1" customWidth="1"/>
    <col min="12302" max="12302" width="10" style="49" bestFit="1" customWidth="1"/>
    <col min="12303" max="12303" width="6" style="49" customWidth="1"/>
    <col min="12304" max="12304" width="25.25" style="49" bestFit="1" customWidth="1"/>
    <col min="12305" max="12305" width="11" style="49" bestFit="1" customWidth="1"/>
    <col min="12306" max="12306" width="8.25" style="49" bestFit="1" customWidth="1"/>
    <col min="12307"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125" style="49" bestFit="1" customWidth="1"/>
    <col min="12550" max="12550" width="7.375" style="49" customWidth="1"/>
    <col min="12551" max="12551" width="12.125" style="49" bestFit="1" customWidth="1"/>
    <col min="12552" max="12552" width="10.5" style="49" bestFit="1" customWidth="1"/>
    <col min="12553" max="12553" width="7" style="49" bestFit="1" customWidth="1"/>
    <col min="12554" max="12554" width="5.875" style="49" bestFit="1" customWidth="1"/>
    <col min="12555" max="12555" width="8.75" style="49" bestFit="1" customWidth="1"/>
    <col min="12556" max="12556" width="5.875" style="49" bestFit="1" customWidth="1"/>
    <col min="12557" max="12557" width="14.375" style="49" bestFit="1" customWidth="1"/>
    <col min="12558" max="12558" width="10" style="49" bestFit="1" customWidth="1"/>
    <col min="12559" max="12559" width="6" style="49" customWidth="1"/>
    <col min="12560" max="12560" width="25.25" style="49" bestFit="1" customWidth="1"/>
    <col min="12561" max="12561" width="11" style="49" bestFit="1" customWidth="1"/>
    <col min="12562" max="12562" width="8.25" style="49" bestFit="1" customWidth="1"/>
    <col min="12563"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125" style="49" bestFit="1" customWidth="1"/>
    <col min="12806" max="12806" width="7.375" style="49" customWidth="1"/>
    <col min="12807" max="12807" width="12.125" style="49" bestFit="1" customWidth="1"/>
    <col min="12808" max="12808" width="10.5" style="49" bestFit="1" customWidth="1"/>
    <col min="12809" max="12809" width="7" style="49" bestFit="1" customWidth="1"/>
    <col min="12810" max="12810" width="5.875" style="49" bestFit="1" customWidth="1"/>
    <col min="12811" max="12811" width="8.75" style="49" bestFit="1" customWidth="1"/>
    <col min="12812" max="12812" width="5.875" style="49" bestFit="1" customWidth="1"/>
    <col min="12813" max="12813" width="14.375" style="49" bestFit="1" customWidth="1"/>
    <col min="12814" max="12814" width="10" style="49" bestFit="1" customWidth="1"/>
    <col min="12815" max="12815" width="6" style="49" customWidth="1"/>
    <col min="12816" max="12816" width="25.25" style="49" bestFit="1" customWidth="1"/>
    <col min="12817" max="12817" width="11" style="49" bestFit="1" customWidth="1"/>
    <col min="12818" max="12818" width="8.25" style="49" bestFit="1" customWidth="1"/>
    <col min="12819"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125" style="49" bestFit="1" customWidth="1"/>
    <col min="13062" max="13062" width="7.375" style="49" customWidth="1"/>
    <col min="13063" max="13063" width="12.125" style="49" bestFit="1" customWidth="1"/>
    <col min="13064" max="13064" width="10.5" style="49" bestFit="1" customWidth="1"/>
    <col min="13065" max="13065" width="7" style="49" bestFit="1" customWidth="1"/>
    <col min="13066" max="13066" width="5.875" style="49" bestFit="1" customWidth="1"/>
    <col min="13067" max="13067" width="8.75" style="49" bestFit="1" customWidth="1"/>
    <col min="13068" max="13068" width="5.875" style="49" bestFit="1" customWidth="1"/>
    <col min="13069" max="13069" width="14.375" style="49" bestFit="1" customWidth="1"/>
    <col min="13070" max="13070" width="10" style="49" bestFit="1" customWidth="1"/>
    <col min="13071" max="13071" width="6" style="49" customWidth="1"/>
    <col min="13072" max="13072" width="25.25" style="49" bestFit="1" customWidth="1"/>
    <col min="13073" max="13073" width="11" style="49" bestFit="1" customWidth="1"/>
    <col min="13074" max="13074" width="8.25" style="49" bestFit="1" customWidth="1"/>
    <col min="13075"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125" style="49" bestFit="1" customWidth="1"/>
    <col min="13318" max="13318" width="7.375" style="49" customWidth="1"/>
    <col min="13319" max="13319" width="12.125" style="49" bestFit="1" customWidth="1"/>
    <col min="13320" max="13320" width="10.5" style="49" bestFit="1" customWidth="1"/>
    <col min="13321" max="13321" width="7" style="49" bestFit="1" customWidth="1"/>
    <col min="13322" max="13322" width="5.875" style="49" bestFit="1" customWidth="1"/>
    <col min="13323" max="13323" width="8.75" style="49" bestFit="1" customWidth="1"/>
    <col min="13324" max="13324" width="5.875" style="49" bestFit="1" customWidth="1"/>
    <col min="13325" max="13325" width="14.375" style="49" bestFit="1" customWidth="1"/>
    <col min="13326" max="13326" width="10" style="49" bestFit="1" customWidth="1"/>
    <col min="13327" max="13327" width="6" style="49" customWidth="1"/>
    <col min="13328" max="13328" width="25.25" style="49" bestFit="1" customWidth="1"/>
    <col min="13329" max="13329" width="11" style="49" bestFit="1" customWidth="1"/>
    <col min="13330" max="13330" width="8.25" style="49" bestFit="1" customWidth="1"/>
    <col min="13331"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125" style="49" bestFit="1" customWidth="1"/>
    <col min="13574" max="13574" width="7.375" style="49" customWidth="1"/>
    <col min="13575" max="13575" width="12.125" style="49" bestFit="1" customWidth="1"/>
    <col min="13576" max="13576" width="10.5" style="49" bestFit="1" customWidth="1"/>
    <col min="13577" max="13577" width="7" style="49" bestFit="1" customWidth="1"/>
    <col min="13578" max="13578" width="5.875" style="49" bestFit="1" customWidth="1"/>
    <col min="13579" max="13579" width="8.75" style="49" bestFit="1" customWidth="1"/>
    <col min="13580" max="13580" width="5.875" style="49" bestFit="1" customWidth="1"/>
    <col min="13581" max="13581" width="14.375" style="49" bestFit="1" customWidth="1"/>
    <col min="13582" max="13582" width="10" style="49" bestFit="1" customWidth="1"/>
    <col min="13583" max="13583" width="6" style="49" customWidth="1"/>
    <col min="13584" max="13584" width="25.25" style="49" bestFit="1" customWidth="1"/>
    <col min="13585" max="13585" width="11" style="49" bestFit="1" customWidth="1"/>
    <col min="13586" max="13586" width="8.25" style="49" bestFit="1" customWidth="1"/>
    <col min="13587"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125" style="49" bestFit="1" customWidth="1"/>
    <col min="13830" max="13830" width="7.375" style="49" customWidth="1"/>
    <col min="13831" max="13831" width="12.125" style="49" bestFit="1" customWidth="1"/>
    <col min="13832" max="13832" width="10.5" style="49" bestFit="1" customWidth="1"/>
    <col min="13833" max="13833" width="7" style="49" bestFit="1" customWidth="1"/>
    <col min="13834" max="13834" width="5.875" style="49" bestFit="1" customWidth="1"/>
    <col min="13835" max="13835" width="8.75" style="49" bestFit="1" customWidth="1"/>
    <col min="13836" max="13836" width="5.875" style="49" bestFit="1" customWidth="1"/>
    <col min="13837" max="13837" width="14.375" style="49" bestFit="1" customWidth="1"/>
    <col min="13838" max="13838" width="10" style="49" bestFit="1" customWidth="1"/>
    <col min="13839" max="13839" width="6" style="49" customWidth="1"/>
    <col min="13840" max="13840" width="25.25" style="49" bestFit="1" customWidth="1"/>
    <col min="13841" max="13841" width="11" style="49" bestFit="1" customWidth="1"/>
    <col min="13842" max="13842" width="8.25" style="49" bestFit="1" customWidth="1"/>
    <col min="13843"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125" style="49" bestFit="1" customWidth="1"/>
    <col min="14086" max="14086" width="7.375" style="49" customWidth="1"/>
    <col min="14087" max="14087" width="12.125" style="49" bestFit="1" customWidth="1"/>
    <col min="14088" max="14088" width="10.5" style="49" bestFit="1" customWidth="1"/>
    <col min="14089" max="14089" width="7" style="49" bestFit="1" customWidth="1"/>
    <col min="14090" max="14090" width="5.875" style="49" bestFit="1" customWidth="1"/>
    <col min="14091" max="14091" width="8.75" style="49" bestFit="1" customWidth="1"/>
    <col min="14092" max="14092" width="5.875" style="49" bestFit="1" customWidth="1"/>
    <col min="14093" max="14093" width="14.375" style="49" bestFit="1" customWidth="1"/>
    <col min="14094" max="14094" width="10" style="49" bestFit="1" customWidth="1"/>
    <col min="14095" max="14095" width="6" style="49" customWidth="1"/>
    <col min="14096" max="14096" width="25.25" style="49" bestFit="1" customWidth="1"/>
    <col min="14097" max="14097" width="11" style="49" bestFit="1" customWidth="1"/>
    <col min="14098" max="14098" width="8.25" style="49" bestFit="1" customWidth="1"/>
    <col min="14099"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125" style="49" bestFit="1" customWidth="1"/>
    <col min="14342" max="14342" width="7.375" style="49" customWidth="1"/>
    <col min="14343" max="14343" width="12.125" style="49" bestFit="1" customWidth="1"/>
    <col min="14344" max="14344" width="10.5" style="49" bestFit="1" customWidth="1"/>
    <col min="14345" max="14345" width="7" style="49" bestFit="1" customWidth="1"/>
    <col min="14346" max="14346" width="5.875" style="49" bestFit="1" customWidth="1"/>
    <col min="14347" max="14347" width="8.75" style="49" bestFit="1" customWidth="1"/>
    <col min="14348" max="14348" width="5.875" style="49" bestFit="1" customWidth="1"/>
    <col min="14349" max="14349" width="14.375" style="49" bestFit="1" customWidth="1"/>
    <col min="14350" max="14350" width="10" style="49" bestFit="1" customWidth="1"/>
    <col min="14351" max="14351" width="6" style="49" customWidth="1"/>
    <col min="14352" max="14352" width="25.25" style="49" bestFit="1" customWidth="1"/>
    <col min="14353" max="14353" width="11" style="49" bestFit="1" customWidth="1"/>
    <col min="14354" max="14354" width="8.25" style="49" bestFit="1" customWidth="1"/>
    <col min="14355"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125" style="49" bestFit="1" customWidth="1"/>
    <col min="14598" max="14598" width="7.375" style="49" customWidth="1"/>
    <col min="14599" max="14599" width="12.125" style="49" bestFit="1" customWidth="1"/>
    <col min="14600" max="14600" width="10.5" style="49" bestFit="1" customWidth="1"/>
    <col min="14601" max="14601" width="7" style="49" bestFit="1" customWidth="1"/>
    <col min="14602" max="14602" width="5.875" style="49" bestFit="1" customWidth="1"/>
    <col min="14603" max="14603" width="8.75" style="49" bestFit="1" customWidth="1"/>
    <col min="14604" max="14604" width="5.875" style="49" bestFit="1" customWidth="1"/>
    <col min="14605" max="14605" width="14.375" style="49" bestFit="1" customWidth="1"/>
    <col min="14606" max="14606" width="10" style="49" bestFit="1" customWidth="1"/>
    <col min="14607" max="14607" width="6" style="49" customWidth="1"/>
    <col min="14608" max="14608" width="25.25" style="49" bestFit="1" customWidth="1"/>
    <col min="14609" max="14609" width="11" style="49" bestFit="1" customWidth="1"/>
    <col min="14610" max="14610" width="8.25" style="49" bestFit="1" customWidth="1"/>
    <col min="14611"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125" style="49" bestFit="1" customWidth="1"/>
    <col min="14854" max="14854" width="7.375" style="49" customWidth="1"/>
    <col min="14855" max="14855" width="12.125" style="49" bestFit="1" customWidth="1"/>
    <col min="14856" max="14856" width="10.5" style="49" bestFit="1" customWidth="1"/>
    <col min="14857" max="14857" width="7" style="49" bestFit="1" customWidth="1"/>
    <col min="14858" max="14858" width="5.875" style="49" bestFit="1" customWidth="1"/>
    <col min="14859" max="14859" width="8.75" style="49" bestFit="1" customWidth="1"/>
    <col min="14860" max="14860" width="5.875" style="49" bestFit="1" customWidth="1"/>
    <col min="14861" max="14861" width="14.375" style="49" bestFit="1" customWidth="1"/>
    <col min="14862" max="14862" width="10" style="49" bestFit="1" customWidth="1"/>
    <col min="14863" max="14863" width="6" style="49" customWidth="1"/>
    <col min="14864" max="14864" width="25.25" style="49" bestFit="1" customWidth="1"/>
    <col min="14865" max="14865" width="11" style="49" bestFit="1" customWidth="1"/>
    <col min="14866" max="14866" width="8.25" style="49" bestFit="1" customWidth="1"/>
    <col min="14867"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125" style="49" bestFit="1" customWidth="1"/>
    <col min="15110" max="15110" width="7.375" style="49" customWidth="1"/>
    <col min="15111" max="15111" width="12.125" style="49" bestFit="1" customWidth="1"/>
    <col min="15112" max="15112" width="10.5" style="49" bestFit="1" customWidth="1"/>
    <col min="15113" max="15113" width="7" style="49" bestFit="1" customWidth="1"/>
    <col min="15114" max="15114" width="5.875" style="49" bestFit="1" customWidth="1"/>
    <col min="15115" max="15115" width="8.75" style="49" bestFit="1" customWidth="1"/>
    <col min="15116" max="15116" width="5.875" style="49" bestFit="1" customWidth="1"/>
    <col min="15117" max="15117" width="14.375" style="49" bestFit="1" customWidth="1"/>
    <col min="15118" max="15118" width="10" style="49" bestFit="1" customWidth="1"/>
    <col min="15119" max="15119" width="6" style="49" customWidth="1"/>
    <col min="15120" max="15120" width="25.25" style="49" bestFit="1" customWidth="1"/>
    <col min="15121" max="15121" width="11" style="49" bestFit="1" customWidth="1"/>
    <col min="15122" max="15122" width="8.25" style="49" bestFit="1" customWidth="1"/>
    <col min="15123"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125" style="49" bestFit="1" customWidth="1"/>
    <col min="15366" max="15366" width="7.375" style="49" customWidth="1"/>
    <col min="15367" max="15367" width="12.125" style="49" bestFit="1" customWidth="1"/>
    <col min="15368" max="15368" width="10.5" style="49" bestFit="1" customWidth="1"/>
    <col min="15369" max="15369" width="7" style="49" bestFit="1" customWidth="1"/>
    <col min="15370" max="15370" width="5.875" style="49" bestFit="1" customWidth="1"/>
    <col min="15371" max="15371" width="8.75" style="49" bestFit="1" customWidth="1"/>
    <col min="15372" max="15372" width="5.875" style="49" bestFit="1" customWidth="1"/>
    <col min="15373" max="15373" width="14.375" style="49" bestFit="1" customWidth="1"/>
    <col min="15374" max="15374" width="10" style="49" bestFit="1" customWidth="1"/>
    <col min="15375" max="15375" width="6" style="49" customWidth="1"/>
    <col min="15376" max="15376" width="25.25" style="49" bestFit="1" customWidth="1"/>
    <col min="15377" max="15377" width="11" style="49" bestFit="1" customWidth="1"/>
    <col min="15378" max="15378" width="8.25" style="49" bestFit="1" customWidth="1"/>
    <col min="15379"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125" style="49" bestFit="1" customWidth="1"/>
    <col min="15622" max="15622" width="7.375" style="49" customWidth="1"/>
    <col min="15623" max="15623" width="12.125" style="49" bestFit="1" customWidth="1"/>
    <col min="15624" max="15624" width="10.5" style="49" bestFit="1" customWidth="1"/>
    <col min="15625" max="15625" width="7" style="49" bestFit="1" customWidth="1"/>
    <col min="15626" max="15626" width="5.875" style="49" bestFit="1" customWidth="1"/>
    <col min="15627" max="15627" width="8.75" style="49" bestFit="1" customWidth="1"/>
    <col min="15628" max="15628" width="5.875" style="49" bestFit="1" customWidth="1"/>
    <col min="15629" max="15629" width="14.375" style="49" bestFit="1" customWidth="1"/>
    <col min="15630" max="15630" width="10" style="49" bestFit="1" customWidth="1"/>
    <col min="15631" max="15631" width="6" style="49" customWidth="1"/>
    <col min="15632" max="15632" width="25.25" style="49" bestFit="1" customWidth="1"/>
    <col min="15633" max="15633" width="11" style="49" bestFit="1" customWidth="1"/>
    <col min="15634" max="15634" width="8.25" style="49" bestFit="1" customWidth="1"/>
    <col min="15635"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125" style="49" bestFit="1" customWidth="1"/>
    <col min="15878" max="15878" width="7.375" style="49" customWidth="1"/>
    <col min="15879" max="15879" width="12.125" style="49" bestFit="1" customWidth="1"/>
    <col min="15880" max="15880" width="10.5" style="49" bestFit="1" customWidth="1"/>
    <col min="15881" max="15881" width="7" style="49" bestFit="1" customWidth="1"/>
    <col min="15882" max="15882" width="5.875" style="49" bestFit="1" customWidth="1"/>
    <col min="15883" max="15883" width="8.75" style="49" bestFit="1" customWidth="1"/>
    <col min="15884" max="15884" width="5.875" style="49" bestFit="1" customWidth="1"/>
    <col min="15885" max="15885" width="14.375" style="49" bestFit="1" customWidth="1"/>
    <col min="15886" max="15886" width="10" style="49" bestFit="1" customWidth="1"/>
    <col min="15887" max="15887" width="6" style="49" customWidth="1"/>
    <col min="15888" max="15888" width="25.25" style="49" bestFit="1" customWidth="1"/>
    <col min="15889" max="15889" width="11" style="49" bestFit="1" customWidth="1"/>
    <col min="15890" max="15890" width="8.25" style="49" bestFit="1" customWidth="1"/>
    <col min="15891"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125" style="49" bestFit="1" customWidth="1"/>
    <col min="16134" max="16134" width="7.375" style="49" customWidth="1"/>
    <col min="16135" max="16135" width="12.125" style="49" bestFit="1" customWidth="1"/>
    <col min="16136" max="16136" width="10.5" style="49" bestFit="1" customWidth="1"/>
    <col min="16137" max="16137" width="7" style="49" bestFit="1" customWidth="1"/>
    <col min="16138" max="16138" width="5.875" style="49" bestFit="1" customWidth="1"/>
    <col min="16139" max="16139" width="8.75" style="49" bestFit="1" customWidth="1"/>
    <col min="16140" max="16140" width="5.875" style="49" bestFit="1" customWidth="1"/>
    <col min="16141" max="16141" width="14.375" style="49" bestFit="1" customWidth="1"/>
    <col min="16142" max="16142" width="10" style="49" bestFit="1" customWidth="1"/>
    <col min="16143" max="16143" width="6" style="49" customWidth="1"/>
    <col min="16144" max="16144" width="25.25" style="49" bestFit="1" customWidth="1"/>
    <col min="16145" max="16145" width="11" style="49" bestFit="1" customWidth="1"/>
    <col min="16146" max="16146" width="8.25" style="49" bestFit="1" customWidth="1"/>
    <col min="16147" max="16384" width="9" style="49"/>
  </cols>
  <sheetData>
    <row r="1" spans="1:18" ht="21.75" customHeight="1" x14ac:dyDescent="0.25">
      <c r="A1" s="48"/>
      <c r="B1" s="48"/>
      <c r="Q1" s="107"/>
      <c r="R1" s="51"/>
    </row>
    <row r="2" spans="1:18" s="52" customFormat="1" ht="15" x14ac:dyDescent="0.2">
      <c r="A2" s="49"/>
      <c r="B2" s="49"/>
      <c r="C2" s="49"/>
      <c r="E2" s="53"/>
      <c r="H2" s="49"/>
      <c r="I2" s="54" t="s">
        <v>154</v>
      </c>
      <c r="J2" s="54"/>
      <c r="K2" s="110"/>
      <c r="L2" s="54"/>
      <c r="M2" s="54"/>
      <c r="N2" s="54"/>
      <c r="O2" s="449"/>
      <c r="P2" s="449"/>
      <c r="Q2" s="449"/>
      <c r="R2" s="449"/>
    </row>
    <row r="3" spans="1:18" s="52" customFormat="1" ht="23.25" customHeight="1" x14ac:dyDescent="0.25">
      <c r="A3" s="55" t="s">
        <v>184</v>
      </c>
      <c r="B3" s="56"/>
      <c r="C3" s="49"/>
      <c r="E3" s="49"/>
      <c r="F3" s="49"/>
      <c r="G3" s="49"/>
      <c r="H3" s="49"/>
      <c r="I3" s="54"/>
      <c r="J3" s="118"/>
      <c r="K3" s="119"/>
      <c r="L3" s="118"/>
      <c r="M3" s="49"/>
      <c r="N3" s="49"/>
      <c r="O3" s="49"/>
      <c r="P3" s="49"/>
      <c r="R3" s="135" t="s">
        <v>181</v>
      </c>
    </row>
    <row r="4" spans="1:18" s="52" customFormat="1" ht="14.25" customHeight="1" thickBot="1" x14ac:dyDescent="0.25">
      <c r="A4" s="370" t="s">
        <v>157</v>
      </c>
      <c r="B4" s="373" t="s">
        <v>158</v>
      </c>
      <c r="C4" s="374"/>
      <c r="D4" s="381"/>
      <c r="E4" s="373" t="s">
        <v>159</v>
      </c>
      <c r="F4" s="383"/>
      <c r="G4" s="385" t="s">
        <v>6</v>
      </c>
      <c r="H4" s="386" t="s">
        <v>160</v>
      </c>
      <c r="I4" s="387" t="s">
        <v>161</v>
      </c>
      <c r="J4" s="441" t="s">
        <v>162</v>
      </c>
      <c r="K4" s="379"/>
      <c r="L4" s="381"/>
      <c r="M4" s="385" t="s">
        <v>113</v>
      </c>
      <c r="N4" s="406" t="s">
        <v>114</v>
      </c>
      <c r="O4" s="407"/>
      <c r="P4" s="408"/>
      <c r="Q4" s="412" t="s">
        <v>115</v>
      </c>
      <c r="R4" s="414" t="s">
        <v>21</v>
      </c>
    </row>
    <row r="5" spans="1:18" s="52" customFormat="1" ht="11.25" customHeight="1" x14ac:dyDescent="0.2">
      <c r="A5" s="371"/>
      <c r="B5" s="375"/>
      <c r="C5" s="376"/>
      <c r="D5" s="382"/>
      <c r="E5" s="377"/>
      <c r="F5" s="384"/>
      <c r="G5" s="371"/>
      <c r="H5" s="371"/>
      <c r="I5" s="375"/>
      <c r="J5" s="392" t="s">
        <v>164</v>
      </c>
      <c r="K5" s="395" t="s">
        <v>165</v>
      </c>
      <c r="L5" s="418" t="s">
        <v>166</v>
      </c>
      <c r="M5" s="388"/>
      <c r="N5" s="409"/>
      <c r="O5" s="410"/>
      <c r="P5" s="411"/>
      <c r="Q5" s="413"/>
      <c r="R5" s="450"/>
    </row>
    <row r="6" spans="1:18" s="52" customFormat="1" ht="14.25" customHeight="1" x14ac:dyDescent="0.2">
      <c r="A6" s="371"/>
      <c r="B6" s="375"/>
      <c r="C6" s="376"/>
      <c r="D6" s="370" t="s">
        <v>167</v>
      </c>
      <c r="E6" s="370" t="s">
        <v>167</v>
      </c>
      <c r="F6" s="386" t="s">
        <v>168</v>
      </c>
      <c r="G6" s="371"/>
      <c r="H6" s="371"/>
      <c r="I6" s="375"/>
      <c r="J6" s="393"/>
      <c r="K6" s="396"/>
      <c r="L6" s="393"/>
      <c r="M6" s="388"/>
      <c r="N6" s="385" t="s">
        <v>26</v>
      </c>
      <c r="O6" s="385" t="s">
        <v>27</v>
      </c>
      <c r="P6" s="370" t="s">
        <v>28</v>
      </c>
      <c r="Q6" s="403" t="s">
        <v>29</v>
      </c>
      <c r="R6" s="450"/>
    </row>
    <row r="7" spans="1:18" s="52" customFormat="1" x14ac:dyDescent="0.2">
      <c r="A7" s="371"/>
      <c r="B7" s="375"/>
      <c r="C7" s="376"/>
      <c r="D7" s="371"/>
      <c r="E7" s="371"/>
      <c r="F7" s="371"/>
      <c r="G7" s="371"/>
      <c r="H7" s="371"/>
      <c r="I7" s="375"/>
      <c r="J7" s="393"/>
      <c r="K7" s="396"/>
      <c r="L7" s="393"/>
      <c r="M7" s="388"/>
      <c r="N7" s="388"/>
      <c r="O7" s="388"/>
      <c r="P7" s="371"/>
      <c r="Q7" s="404"/>
      <c r="R7" s="450"/>
    </row>
    <row r="8" spans="1:18" s="52" customFormat="1" x14ac:dyDescent="0.2">
      <c r="A8" s="372"/>
      <c r="B8" s="377"/>
      <c r="C8" s="378"/>
      <c r="D8" s="372"/>
      <c r="E8" s="372"/>
      <c r="F8" s="372"/>
      <c r="G8" s="372"/>
      <c r="H8" s="372"/>
      <c r="I8" s="377"/>
      <c r="J8" s="394"/>
      <c r="K8" s="397"/>
      <c r="L8" s="394"/>
      <c r="M8" s="389"/>
      <c r="N8" s="389"/>
      <c r="O8" s="389"/>
      <c r="P8" s="372"/>
      <c r="Q8" s="405"/>
      <c r="R8" s="451"/>
    </row>
    <row r="9" spans="1:18" s="52" customFormat="1" ht="24" customHeight="1" thickBot="1" x14ac:dyDescent="0.25">
      <c r="A9" s="58"/>
      <c r="B9" s="59"/>
      <c r="C9" s="60"/>
      <c r="D9" s="61"/>
      <c r="E9" s="65"/>
      <c r="F9" s="90"/>
      <c r="G9" s="63"/>
      <c r="H9" s="65"/>
      <c r="I9" s="66"/>
      <c r="J9" s="139"/>
      <c r="K9" s="91" t="str">
        <f>IF(J9&gt;0,1/J9*37.7*68.6,"")</f>
        <v/>
      </c>
      <c r="L9" s="271" t="str">
        <f>IF(J9&lt;&gt;0,"/","")</f>
        <v/>
      </c>
      <c r="M9" s="174"/>
      <c r="N9" s="189"/>
      <c r="O9" s="174"/>
      <c r="P9" s="197"/>
      <c r="Q9" s="217"/>
      <c r="R9" s="272" t="str">
        <f>IF(J9&lt;&gt;"","燃費基準無し","")</f>
        <v/>
      </c>
    </row>
    <row r="10" spans="1:18" ht="24" customHeight="1" x14ac:dyDescent="0.2"/>
    <row r="11" spans="1:18" ht="10.5" customHeight="1" x14ac:dyDescent="0.2">
      <c r="B11" s="52" t="s">
        <v>169</v>
      </c>
      <c r="C11" s="52"/>
    </row>
    <row r="12" spans="1:18" ht="10.5" customHeight="1" x14ac:dyDescent="0.2">
      <c r="B12" s="52" t="s">
        <v>170</v>
      </c>
      <c r="C12" s="52"/>
    </row>
    <row r="13" spans="1:18" ht="10.5" customHeight="1" x14ac:dyDescent="0.2">
      <c r="B13" s="49" t="s">
        <v>171</v>
      </c>
      <c r="C13" s="52"/>
    </row>
    <row r="14" spans="1:18" ht="10.5" customHeight="1" x14ac:dyDescent="0.2">
      <c r="B14" s="49" t="s">
        <v>172</v>
      </c>
      <c r="C14" s="52"/>
    </row>
    <row r="15" spans="1:18" ht="10.5" customHeight="1" x14ac:dyDescent="0.2">
      <c r="B15" s="49" t="s">
        <v>173</v>
      </c>
      <c r="C15" s="52"/>
    </row>
    <row r="16" spans="1:18" ht="10.5" customHeight="1" x14ac:dyDescent="0.2">
      <c r="B16" s="49" t="s">
        <v>185</v>
      </c>
    </row>
    <row r="17" spans="2:3" ht="10.5" customHeight="1" x14ac:dyDescent="0.2">
      <c r="B17" s="49" t="s">
        <v>175</v>
      </c>
    </row>
    <row r="18" spans="2:3" ht="10.5" customHeight="1" x14ac:dyDescent="0.2">
      <c r="B18" s="49" t="s">
        <v>176</v>
      </c>
    </row>
    <row r="19" spans="2:3" ht="10.5" customHeight="1" x14ac:dyDescent="0.2">
      <c r="B19" s="49" t="s">
        <v>177</v>
      </c>
    </row>
    <row r="20" spans="2:3" ht="10.5" customHeight="1" x14ac:dyDescent="0.2">
      <c r="B20" s="49" t="s">
        <v>178</v>
      </c>
    </row>
    <row r="21" spans="2:3" ht="10.5" customHeight="1" x14ac:dyDescent="0.2">
      <c r="C21" s="49" t="s">
        <v>179</v>
      </c>
    </row>
  </sheetData>
  <mergeCells count="23">
    <mergeCell ref="L5:L8"/>
    <mergeCell ref="Q6:Q8"/>
    <mergeCell ref="D6:D8"/>
    <mergeCell ref="E6:E8"/>
    <mergeCell ref="F6:F8"/>
    <mergeCell ref="N6:N8"/>
    <mergeCell ref="O6:O8"/>
    <mergeCell ref="O2:R2"/>
    <mergeCell ref="A4:A8"/>
    <mergeCell ref="B4:C8"/>
    <mergeCell ref="D4:D5"/>
    <mergeCell ref="E4:F5"/>
    <mergeCell ref="G4:G8"/>
    <mergeCell ref="H4:H8"/>
    <mergeCell ref="I4:I8"/>
    <mergeCell ref="J4:L4"/>
    <mergeCell ref="M4:M8"/>
    <mergeCell ref="P6:P8"/>
    <mergeCell ref="N4:P5"/>
    <mergeCell ref="Q4:Q5"/>
    <mergeCell ref="R4:R8"/>
    <mergeCell ref="J5:J8"/>
    <mergeCell ref="K5:K8"/>
  </mergeCells>
  <phoneticPr fontId="1"/>
  <printOptions horizontalCentered="1"/>
  <pageMargins left="0.39370078740157483" right="0.39370078740157483" top="0.39370078740157483" bottom="0.39370078740157483" header="0.19685039370078741" footer="0.31496062992125984"/>
  <pageSetup paperSize="9" scale="65" fitToHeight="0" orientation="landscape" r:id="rId1"/>
  <headerFooter alignWithMargins="0">
    <oddHeader>&amp;R様式1-15</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V18"/>
  <sheetViews>
    <sheetView view="pageBreakPreview" zoomScaleNormal="100" zoomScaleSheetLayoutView="100" workbookViewId="0">
      <selection activeCell="S12" sqref="S12"/>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125" style="49" bestFit="1" customWidth="1"/>
    <col min="6" max="6" width="7.25" style="49" customWidth="1"/>
    <col min="7" max="7" width="12.125" style="49" bestFit="1" customWidth="1"/>
    <col min="8" max="11" width="10.5" style="49" bestFit="1" customWidth="1"/>
    <col min="12" max="12" width="5.875" style="49" bestFit="1" customWidth="1"/>
    <col min="13" max="13" width="8.75" style="49" bestFit="1" customWidth="1"/>
    <col min="14" max="14" width="8.75" style="49" customWidth="1"/>
    <col min="15" max="15" width="8.5" style="49" customWidth="1"/>
    <col min="16" max="16" width="14.375" style="49" bestFit="1" customWidth="1"/>
    <col min="17" max="17" width="10" style="49" bestFit="1" customWidth="1"/>
    <col min="18" max="18" width="6" style="49" customWidth="1"/>
    <col min="19" max="19" width="25.25" style="49" bestFit="1" customWidth="1"/>
    <col min="20" max="20" width="11" style="49" bestFit="1" customWidth="1"/>
    <col min="21" max="21" width="8.25" style="49" bestFit="1" customWidth="1"/>
    <col min="22" max="256" width="9" style="49"/>
    <col min="257" max="257" width="15.875" style="49" customWidth="1"/>
    <col min="258" max="258" width="3.875" style="49" bestFit="1" customWidth="1"/>
    <col min="259" max="259" width="38.25" style="49" customWidth="1"/>
    <col min="260" max="260" width="13.875" style="49" bestFit="1" customWidth="1"/>
    <col min="261" max="261" width="13.125" style="49" bestFit="1" customWidth="1"/>
    <col min="262" max="262" width="7.25" style="49" customWidth="1"/>
    <col min="263" max="263" width="12.125" style="49" bestFit="1" customWidth="1"/>
    <col min="264" max="267" width="10.5" style="49" bestFit="1" customWidth="1"/>
    <col min="268" max="268" width="5.875" style="49" bestFit="1" customWidth="1"/>
    <col min="269" max="269" width="8.75" style="49" bestFit="1" customWidth="1"/>
    <col min="270" max="270" width="8.75" style="49" customWidth="1"/>
    <col min="271" max="271" width="8.5" style="49" customWidth="1"/>
    <col min="272" max="272" width="14.375" style="49" bestFit="1" customWidth="1"/>
    <col min="273" max="273" width="10" style="49" bestFit="1" customWidth="1"/>
    <col min="274" max="274" width="6" style="49" customWidth="1"/>
    <col min="275" max="275" width="25.25" style="49" bestFit="1" customWidth="1"/>
    <col min="276" max="276" width="11" style="49" bestFit="1" customWidth="1"/>
    <col min="277" max="277" width="8.25" style="49" bestFit="1" customWidth="1"/>
    <col min="278" max="512" width="9" style="49"/>
    <col min="513" max="513" width="15.875" style="49" customWidth="1"/>
    <col min="514" max="514" width="3.875" style="49" bestFit="1" customWidth="1"/>
    <col min="515" max="515" width="38.25" style="49" customWidth="1"/>
    <col min="516" max="516" width="13.875" style="49" bestFit="1" customWidth="1"/>
    <col min="517" max="517" width="13.125" style="49" bestFit="1" customWidth="1"/>
    <col min="518" max="518" width="7.25" style="49" customWidth="1"/>
    <col min="519" max="519" width="12.125" style="49" bestFit="1" customWidth="1"/>
    <col min="520" max="523" width="10.5" style="49" bestFit="1" customWidth="1"/>
    <col min="524" max="524" width="5.875" style="49" bestFit="1" customWidth="1"/>
    <col min="525" max="525" width="8.75" style="49" bestFit="1" customWidth="1"/>
    <col min="526" max="526" width="8.75" style="49" customWidth="1"/>
    <col min="527" max="527" width="8.5" style="49" customWidth="1"/>
    <col min="528" max="528" width="14.375" style="49" bestFit="1" customWidth="1"/>
    <col min="529" max="529" width="10" style="49" bestFit="1" customWidth="1"/>
    <col min="530" max="530" width="6" style="49" customWidth="1"/>
    <col min="531" max="531" width="25.25" style="49" bestFit="1" customWidth="1"/>
    <col min="532" max="532" width="11" style="49" bestFit="1" customWidth="1"/>
    <col min="533" max="533" width="8.25" style="49" bestFit="1" customWidth="1"/>
    <col min="534" max="768" width="9" style="49"/>
    <col min="769" max="769" width="15.875" style="49" customWidth="1"/>
    <col min="770" max="770" width="3.875" style="49" bestFit="1" customWidth="1"/>
    <col min="771" max="771" width="38.25" style="49" customWidth="1"/>
    <col min="772" max="772" width="13.875" style="49" bestFit="1" customWidth="1"/>
    <col min="773" max="773" width="13.125" style="49" bestFit="1" customWidth="1"/>
    <col min="774" max="774" width="7.25" style="49" customWidth="1"/>
    <col min="775" max="775" width="12.125" style="49" bestFit="1" customWidth="1"/>
    <col min="776" max="779" width="10.5" style="49" bestFit="1" customWidth="1"/>
    <col min="780" max="780" width="5.875" style="49" bestFit="1" customWidth="1"/>
    <col min="781" max="781" width="8.75" style="49" bestFit="1" customWidth="1"/>
    <col min="782" max="782" width="8.75" style="49" customWidth="1"/>
    <col min="783" max="783" width="8.5" style="49" customWidth="1"/>
    <col min="784" max="784" width="14.375" style="49" bestFit="1" customWidth="1"/>
    <col min="785" max="785" width="10" style="49" bestFit="1" customWidth="1"/>
    <col min="786" max="786" width="6" style="49" customWidth="1"/>
    <col min="787" max="787" width="25.25" style="49" bestFit="1" customWidth="1"/>
    <col min="788" max="788" width="11" style="49" bestFit="1" customWidth="1"/>
    <col min="789" max="789" width="8.25" style="49" bestFit="1" customWidth="1"/>
    <col min="790" max="1024" width="9" style="49"/>
    <col min="1025" max="1025" width="15.875" style="49" customWidth="1"/>
    <col min="1026" max="1026" width="3.875" style="49" bestFit="1" customWidth="1"/>
    <col min="1027" max="1027" width="38.25" style="49" customWidth="1"/>
    <col min="1028" max="1028" width="13.875" style="49" bestFit="1" customWidth="1"/>
    <col min="1029" max="1029" width="13.125" style="49" bestFit="1" customWidth="1"/>
    <col min="1030" max="1030" width="7.25" style="49" customWidth="1"/>
    <col min="1031" max="1031" width="12.125" style="49" bestFit="1" customWidth="1"/>
    <col min="1032" max="1035" width="10.5" style="49" bestFit="1" customWidth="1"/>
    <col min="1036" max="1036" width="5.875" style="49" bestFit="1" customWidth="1"/>
    <col min="1037" max="1037" width="8.75" style="49" bestFit="1" customWidth="1"/>
    <col min="1038" max="1038" width="8.75" style="49" customWidth="1"/>
    <col min="1039" max="1039" width="8.5" style="49" customWidth="1"/>
    <col min="1040" max="1040" width="14.375" style="49" bestFit="1" customWidth="1"/>
    <col min="1041" max="1041" width="10" style="49" bestFit="1" customWidth="1"/>
    <col min="1042" max="1042" width="6" style="49" customWidth="1"/>
    <col min="1043" max="1043" width="25.25" style="49" bestFit="1" customWidth="1"/>
    <col min="1044" max="1044" width="11" style="49" bestFit="1" customWidth="1"/>
    <col min="1045" max="1045" width="8.25" style="49" bestFit="1" customWidth="1"/>
    <col min="1046" max="1280" width="9" style="49"/>
    <col min="1281" max="1281" width="15.875" style="49" customWidth="1"/>
    <col min="1282" max="1282" width="3.875" style="49" bestFit="1" customWidth="1"/>
    <col min="1283" max="1283" width="38.25" style="49" customWidth="1"/>
    <col min="1284" max="1284" width="13.875" style="49" bestFit="1" customWidth="1"/>
    <col min="1285" max="1285" width="13.125" style="49" bestFit="1" customWidth="1"/>
    <col min="1286" max="1286" width="7.25" style="49" customWidth="1"/>
    <col min="1287" max="1287" width="12.125" style="49" bestFit="1" customWidth="1"/>
    <col min="1288" max="1291" width="10.5" style="49" bestFit="1" customWidth="1"/>
    <col min="1292" max="1292" width="5.875" style="49" bestFit="1" customWidth="1"/>
    <col min="1293" max="1293" width="8.75" style="49" bestFit="1" customWidth="1"/>
    <col min="1294" max="1294" width="8.75" style="49" customWidth="1"/>
    <col min="1295" max="1295" width="8.5" style="49" customWidth="1"/>
    <col min="1296" max="1296" width="14.375" style="49" bestFit="1" customWidth="1"/>
    <col min="1297" max="1297" width="10" style="49" bestFit="1" customWidth="1"/>
    <col min="1298" max="1298" width="6" style="49" customWidth="1"/>
    <col min="1299" max="1299" width="25.25" style="49" bestFit="1" customWidth="1"/>
    <col min="1300" max="1300" width="11" style="49" bestFit="1" customWidth="1"/>
    <col min="1301" max="1301" width="8.25" style="49" bestFit="1" customWidth="1"/>
    <col min="1302" max="1536" width="9" style="49"/>
    <col min="1537" max="1537" width="15.875" style="49" customWidth="1"/>
    <col min="1538" max="1538" width="3.875" style="49" bestFit="1" customWidth="1"/>
    <col min="1539" max="1539" width="38.25" style="49" customWidth="1"/>
    <col min="1540" max="1540" width="13.875" style="49" bestFit="1" customWidth="1"/>
    <col min="1541" max="1541" width="13.125" style="49" bestFit="1" customWidth="1"/>
    <col min="1542" max="1542" width="7.25" style="49" customWidth="1"/>
    <col min="1543" max="1543" width="12.125" style="49" bestFit="1" customWidth="1"/>
    <col min="1544" max="1547" width="10.5" style="49" bestFit="1" customWidth="1"/>
    <col min="1548" max="1548" width="5.875" style="49" bestFit="1" customWidth="1"/>
    <col min="1549" max="1549" width="8.75" style="49" bestFit="1" customWidth="1"/>
    <col min="1550" max="1550" width="8.75" style="49" customWidth="1"/>
    <col min="1551" max="1551" width="8.5" style="49" customWidth="1"/>
    <col min="1552" max="1552" width="14.375" style="49" bestFit="1" customWidth="1"/>
    <col min="1553" max="1553" width="10" style="49" bestFit="1" customWidth="1"/>
    <col min="1554" max="1554" width="6" style="49" customWidth="1"/>
    <col min="1555" max="1555" width="25.25" style="49" bestFit="1" customWidth="1"/>
    <col min="1556" max="1556" width="11" style="49" bestFit="1" customWidth="1"/>
    <col min="1557" max="1557" width="8.25" style="49" bestFit="1" customWidth="1"/>
    <col min="1558" max="1792" width="9" style="49"/>
    <col min="1793" max="1793" width="15.875" style="49" customWidth="1"/>
    <col min="1794" max="1794" width="3.875" style="49" bestFit="1" customWidth="1"/>
    <col min="1795" max="1795" width="38.25" style="49" customWidth="1"/>
    <col min="1796" max="1796" width="13.875" style="49" bestFit="1" customWidth="1"/>
    <col min="1797" max="1797" width="13.125" style="49" bestFit="1" customWidth="1"/>
    <col min="1798" max="1798" width="7.25" style="49" customWidth="1"/>
    <col min="1799" max="1799" width="12.125" style="49" bestFit="1" customWidth="1"/>
    <col min="1800" max="1803" width="10.5" style="49" bestFit="1" customWidth="1"/>
    <col min="1804" max="1804" width="5.875" style="49" bestFit="1" customWidth="1"/>
    <col min="1805" max="1805" width="8.75" style="49" bestFit="1" customWidth="1"/>
    <col min="1806" max="1806" width="8.75" style="49" customWidth="1"/>
    <col min="1807" max="1807" width="8.5" style="49" customWidth="1"/>
    <col min="1808" max="1808" width="14.375" style="49" bestFit="1" customWidth="1"/>
    <col min="1809" max="1809" width="10" style="49" bestFit="1" customWidth="1"/>
    <col min="1810" max="1810" width="6" style="49" customWidth="1"/>
    <col min="1811" max="1811" width="25.25" style="49" bestFit="1" customWidth="1"/>
    <col min="1812" max="1812" width="11" style="49" bestFit="1" customWidth="1"/>
    <col min="1813" max="1813" width="8.25" style="49" bestFit="1" customWidth="1"/>
    <col min="1814" max="2048" width="9" style="49"/>
    <col min="2049" max="2049" width="15.875" style="49" customWidth="1"/>
    <col min="2050" max="2050" width="3.875" style="49" bestFit="1" customWidth="1"/>
    <col min="2051" max="2051" width="38.25" style="49" customWidth="1"/>
    <col min="2052" max="2052" width="13.875" style="49" bestFit="1" customWidth="1"/>
    <col min="2053" max="2053" width="13.125" style="49" bestFit="1" customWidth="1"/>
    <col min="2054" max="2054" width="7.25" style="49" customWidth="1"/>
    <col min="2055" max="2055" width="12.125" style="49" bestFit="1" customWidth="1"/>
    <col min="2056" max="2059" width="10.5" style="49" bestFit="1" customWidth="1"/>
    <col min="2060" max="2060" width="5.875" style="49" bestFit="1" customWidth="1"/>
    <col min="2061" max="2061" width="8.75" style="49" bestFit="1" customWidth="1"/>
    <col min="2062" max="2062" width="8.75" style="49" customWidth="1"/>
    <col min="2063" max="2063" width="8.5" style="49" customWidth="1"/>
    <col min="2064" max="2064" width="14.375" style="49" bestFit="1" customWidth="1"/>
    <col min="2065" max="2065" width="10" style="49" bestFit="1" customWidth="1"/>
    <col min="2066" max="2066" width="6" style="49" customWidth="1"/>
    <col min="2067" max="2067" width="25.25" style="49" bestFit="1" customWidth="1"/>
    <col min="2068" max="2068" width="11" style="49" bestFit="1" customWidth="1"/>
    <col min="2069" max="2069" width="8.25" style="49" bestFit="1" customWidth="1"/>
    <col min="2070" max="2304" width="9" style="49"/>
    <col min="2305" max="2305" width="15.875" style="49" customWidth="1"/>
    <col min="2306" max="2306" width="3.875" style="49" bestFit="1" customWidth="1"/>
    <col min="2307" max="2307" width="38.25" style="49" customWidth="1"/>
    <col min="2308" max="2308" width="13.875" style="49" bestFit="1" customWidth="1"/>
    <col min="2309" max="2309" width="13.125" style="49" bestFit="1" customWidth="1"/>
    <col min="2310" max="2310" width="7.25" style="49" customWidth="1"/>
    <col min="2311" max="2311" width="12.125" style="49" bestFit="1" customWidth="1"/>
    <col min="2312" max="2315" width="10.5" style="49" bestFit="1" customWidth="1"/>
    <col min="2316" max="2316" width="5.875" style="49" bestFit="1" customWidth="1"/>
    <col min="2317" max="2317" width="8.75" style="49" bestFit="1" customWidth="1"/>
    <col min="2318" max="2318" width="8.75" style="49" customWidth="1"/>
    <col min="2319" max="2319" width="8.5" style="49" customWidth="1"/>
    <col min="2320" max="2320" width="14.375" style="49" bestFit="1" customWidth="1"/>
    <col min="2321" max="2321" width="10" style="49" bestFit="1" customWidth="1"/>
    <col min="2322" max="2322" width="6" style="49" customWidth="1"/>
    <col min="2323" max="2323" width="25.25" style="49" bestFit="1" customWidth="1"/>
    <col min="2324" max="2324" width="11" style="49" bestFit="1" customWidth="1"/>
    <col min="2325" max="2325" width="8.25" style="49" bestFit="1" customWidth="1"/>
    <col min="2326" max="2560" width="9" style="49"/>
    <col min="2561" max="2561" width="15.875" style="49" customWidth="1"/>
    <col min="2562" max="2562" width="3.875" style="49" bestFit="1" customWidth="1"/>
    <col min="2563" max="2563" width="38.25" style="49" customWidth="1"/>
    <col min="2564" max="2564" width="13.875" style="49" bestFit="1" customWidth="1"/>
    <col min="2565" max="2565" width="13.125" style="49" bestFit="1" customWidth="1"/>
    <col min="2566" max="2566" width="7.25" style="49" customWidth="1"/>
    <col min="2567" max="2567" width="12.125" style="49" bestFit="1" customWidth="1"/>
    <col min="2568" max="2571" width="10.5" style="49" bestFit="1" customWidth="1"/>
    <col min="2572" max="2572" width="5.875" style="49" bestFit="1" customWidth="1"/>
    <col min="2573" max="2573" width="8.75" style="49" bestFit="1" customWidth="1"/>
    <col min="2574" max="2574" width="8.75" style="49" customWidth="1"/>
    <col min="2575" max="2575" width="8.5" style="49" customWidth="1"/>
    <col min="2576" max="2576" width="14.375" style="49" bestFit="1" customWidth="1"/>
    <col min="2577" max="2577" width="10" style="49" bestFit="1" customWidth="1"/>
    <col min="2578" max="2578" width="6" style="49" customWidth="1"/>
    <col min="2579" max="2579" width="25.25" style="49" bestFit="1" customWidth="1"/>
    <col min="2580" max="2580" width="11" style="49" bestFit="1" customWidth="1"/>
    <col min="2581" max="2581" width="8.25" style="49" bestFit="1" customWidth="1"/>
    <col min="2582" max="2816" width="9" style="49"/>
    <col min="2817" max="2817" width="15.875" style="49" customWidth="1"/>
    <col min="2818" max="2818" width="3.875" style="49" bestFit="1" customWidth="1"/>
    <col min="2819" max="2819" width="38.25" style="49" customWidth="1"/>
    <col min="2820" max="2820" width="13.875" style="49" bestFit="1" customWidth="1"/>
    <col min="2821" max="2821" width="13.125" style="49" bestFit="1" customWidth="1"/>
    <col min="2822" max="2822" width="7.25" style="49" customWidth="1"/>
    <col min="2823" max="2823" width="12.125" style="49" bestFit="1" customWidth="1"/>
    <col min="2824" max="2827" width="10.5" style="49" bestFit="1" customWidth="1"/>
    <col min="2828" max="2828" width="5.875" style="49" bestFit="1" customWidth="1"/>
    <col min="2829" max="2829" width="8.75" style="49" bestFit="1" customWidth="1"/>
    <col min="2830" max="2830" width="8.75" style="49" customWidth="1"/>
    <col min="2831" max="2831" width="8.5" style="49" customWidth="1"/>
    <col min="2832" max="2832" width="14.375" style="49" bestFit="1" customWidth="1"/>
    <col min="2833" max="2833" width="10" style="49" bestFit="1" customWidth="1"/>
    <col min="2834" max="2834" width="6" style="49" customWidth="1"/>
    <col min="2835" max="2835" width="25.25" style="49" bestFit="1" customWidth="1"/>
    <col min="2836" max="2836" width="11" style="49" bestFit="1" customWidth="1"/>
    <col min="2837" max="2837" width="8.25" style="49" bestFit="1" customWidth="1"/>
    <col min="2838" max="3072" width="9" style="49"/>
    <col min="3073" max="3073" width="15.875" style="49" customWidth="1"/>
    <col min="3074" max="3074" width="3.875" style="49" bestFit="1" customWidth="1"/>
    <col min="3075" max="3075" width="38.25" style="49" customWidth="1"/>
    <col min="3076" max="3076" width="13.875" style="49" bestFit="1" customWidth="1"/>
    <col min="3077" max="3077" width="13.125" style="49" bestFit="1" customWidth="1"/>
    <col min="3078" max="3078" width="7.25" style="49" customWidth="1"/>
    <col min="3079" max="3079" width="12.125" style="49" bestFit="1" customWidth="1"/>
    <col min="3080" max="3083" width="10.5" style="49" bestFit="1" customWidth="1"/>
    <col min="3084" max="3084" width="5.875" style="49" bestFit="1" customWidth="1"/>
    <col min="3085" max="3085" width="8.75" style="49" bestFit="1" customWidth="1"/>
    <col min="3086" max="3086" width="8.75" style="49" customWidth="1"/>
    <col min="3087" max="3087" width="8.5" style="49" customWidth="1"/>
    <col min="3088" max="3088" width="14.375" style="49" bestFit="1" customWidth="1"/>
    <col min="3089" max="3089" width="10" style="49" bestFit="1" customWidth="1"/>
    <col min="3090" max="3090" width="6" style="49" customWidth="1"/>
    <col min="3091" max="3091" width="25.25" style="49" bestFit="1" customWidth="1"/>
    <col min="3092" max="3092" width="11" style="49" bestFit="1" customWidth="1"/>
    <col min="3093" max="3093" width="8.25" style="49" bestFit="1" customWidth="1"/>
    <col min="3094" max="3328" width="9" style="49"/>
    <col min="3329" max="3329" width="15.875" style="49" customWidth="1"/>
    <col min="3330" max="3330" width="3.875" style="49" bestFit="1" customWidth="1"/>
    <col min="3331" max="3331" width="38.25" style="49" customWidth="1"/>
    <col min="3332" max="3332" width="13.875" style="49" bestFit="1" customWidth="1"/>
    <col min="3333" max="3333" width="13.125" style="49" bestFit="1" customWidth="1"/>
    <col min="3334" max="3334" width="7.25" style="49" customWidth="1"/>
    <col min="3335" max="3335" width="12.125" style="49" bestFit="1" customWidth="1"/>
    <col min="3336" max="3339" width="10.5" style="49" bestFit="1" customWidth="1"/>
    <col min="3340" max="3340" width="5.875" style="49" bestFit="1" customWidth="1"/>
    <col min="3341" max="3341" width="8.75" style="49" bestFit="1" customWidth="1"/>
    <col min="3342" max="3342" width="8.75" style="49" customWidth="1"/>
    <col min="3343" max="3343" width="8.5" style="49" customWidth="1"/>
    <col min="3344" max="3344" width="14.375" style="49" bestFit="1" customWidth="1"/>
    <col min="3345" max="3345" width="10" style="49" bestFit="1" customWidth="1"/>
    <col min="3346" max="3346" width="6" style="49" customWidth="1"/>
    <col min="3347" max="3347" width="25.25" style="49" bestFit="1" customWidth="1"/>
    <col min="3348" max="3348" width="11" style="49" bestFit="1" customWidth="1"/>
    <col min="3349" max="3349" width="8.25" style="49" bestFit="1" customWidth="1"/>
    <col min="3350" max="3584" width="9" style="49"/>
    <col min="3585" max="3585" width="15.875" style="49" customWidth="1"/>
    <col min="3586" max="3586" width="3.875" style="49" bestFit="1" customWidth="1"/>
    <col min="3587" max="3587" width="38.25" style="49" customWidth="1"/>
    <col min="3588" max="3588" width="13.875" style="49" bestFit="1" customWidth="1"/>
    <col min="3589" max="3589" width="13.125" style="49" bestFit="1" customWidth="1"/>
    <col min="3590" max="3590" width="7.25" style="49" customWidth="1"/>
    <col min="3591" max="3591" width="12.125" style="49" bestFit="1" customWidth="1"/>
    <col min="3592" max="3595" width="10.5" style="49" bestFit="1" customWidth="1"/>
    <col min="3596" max="3596" width="5.875" style="49" bestFit="1" customWidth="1"/>
    <col min="3597" max="3597" width="8.75" style="49" bestFit="1" customWidth="1"/>
    <col min="3598" max="3598" width="8.75" style="49" customWidth="1"/>
    <col min="3599" max="3599" width="8.5" style="49" customWidth="1"/>
    <col min="3600" max="3600" width="14.375" style="49" bestFit="1" customWidth="1"/>
    <col min="3601" max="3601" width="10" style="49" bestFit="1" customWidth="1"/>
    <col min="3602" max="3602" width="6" style="49" customWidth="1"/>
    <col min="3603" max="3603" width="25.25" style="49" bestFit="1" customWidth="1"/>
    <col min="3604" max="3604" width="11" style="49" bestFit="1" customWidth="1"/>
    <col min="3605" max="3605" width="8.25" style="49" bestFit="1" customWidth="1"/>
    <col min="3606" max="3840" width="9" style="49"/>
    <col min="3841" max="3841" width="15.875" style="49" customWidth="1"/>
    <col min="3842" max="3842" width="3.875" style="49" bestFit="1" customWidth="1"/>
    <col min="3843" max="3843" width="38.25" style="49" customWidth="1"/>
    <col min="3844" max="3844" width="13.875" style="49" bestFit="1" customWidth="1"/>
    <col min="3845" max="3845" width="13.125" style="49" bestFit="1" customWidth="1"/>
    <col min="3846" max="3846" width="7.25" style="49" customWidth="1"/>
    <col min="3847" max="3847" width="12.125" style="49" bestFit="1" customWidth="1"/>
    <col min="3848" max="3851" width="10.5" style="49" bestFit="1" customWidth="1"/>
    <col min="3852" max="3852" width="5.875" style="49" bestFit="1" customWidth="1"/>
    <col min="3853" max="3853" width="8.75" style="49" bestFit="1" customWidth="1"/>
    <col min="3854" max="3854" width="8.75" style="49" customWidth="1"/>
    <col min="3855" max="3855" width="8.5" style="49" customWidth="1"/>
    <col min="3856" max="3856" width="14.375" style="49" bestFit="1" customWidth="1"/>
    <col min="3857" max="3857" width="10" style="49" bestFit="1" customWidth="1"/>
    <col min="3858" max="3858" width="6" style="49" customWidth="1"/>
    <col min="3859" max="3859" width="25.25" style="49" bestFit="1" customWidth="1"/>
    <col min="3860" max="3860" width="11" style="49" bestFit="1" customWidth="1"/>
    <col min="3861" max="3861" width="8.25" style="49" bestFit="1" customWidth="1"/>
    <col min="3862" max="4096" width="9" style="49"/>
    <col min="4097" max="4097" width="15.875" style="49" customWidth="1"/>
    <col min="4098" max="4098" width="3.875" style="49" bestFit="1" customWidth="1"/>
    <col min="4099" max="4099" width="38.25" style="49" customWidth="1"/>
    <col min="4100" max="4100" width="13.875" style="49" bestFit="1" customWidth="1"/>
    <col min="4101" max="4101" width="13.125" style="49" bestFit="1" customWidth="1"/>
    <col min="4102" max="4102" width="7.25" style="49" customWidth="1"/>
    <col min="4103" max="4103" width="12.125" style="49" bestFit="1" customWidth="1"/>
    <col min="4104" max="4107" width="10.5" style="49" bestFit="1" customWidth="1"/>
    <col min="4108" max="4108" width="5.875" style="49" bestFit="1" customWidth="1"/>
    <col min="4109" max="4109" width="8.75" style="49" bestFit="1" customWidth="1"/>
    <col min="4110" max="4110" width="8.75" style="49" customWidth="1"/>
    <col min="4111" max="4111" width="8.5" style="49" customWidth="1"/>
    <col min="4112" max="4112" width="14.375" style="49" bestFit="1" customWidth="1"/>
    <col min="4113" max="4113" width="10" style="49" bestFit="1" customWidth="1"/>
    <col min="4114" max="4114" width="6" style="49" customWidth="1"/>
    <col min="4115" max="4115" width="25.25" style="49" bestFit="1" customWidth="1"/>
    <col min="4116" max="4116" width="11" style="49" bestFit="1" customWidth="1"/>
    <col min="4117" max="4117" width="8.25" style="49" bestFit="1" customWidth="1"/>
    <col min="4118" max="4352" width="9" style="49"/>
    <col min="4353" max="4353" width="15.875" style="49" customWidth="1"/>
    <col min="4354" max="4354" width="3.875" style="49" bestFit="1" customWidth="1"/>
    <col min="4355" max="4355" width="38.25" style="49" customWidth="1"/>
    <col min="4356" max="4356" width="13.875" style="49" bestFit="1" customWidth="1"/>
    <col min="4357" max="4357" width="13.125" style="49" bestFit="1" customWidth="1"/>
    <col min="4358" max="4358" width="7.25" style="49" customWidth="1"/>
    <col min="4359" max="4359" width="12.125" style="49" bestFit="1" customWidth="1"/>
    <col min="4360" max="4363" width="10.5" style="49" bestFit="1" customWidth="1"/>
    <col min="4364" max="4364" width="5.875" style="49" bestFit="1" customWidth="1"/>
    <col min="4365" max="4365" width="8.75" style="49" bestFit="1" customWidth="1"/>
    <col min="4366" max="4366" width="8.75" style="49" customWidth="1"/>
    <col min="4367" max="4367" width="8.5" style="49" customWidth="1"/>
    <col min="4368" max="4368" width="14.375" style="49" bestFit="1" customWidth="1"/>
    <col min="4369" max="4369" width="10" style="49" bestFit="1" customWidth="1"/>
    <col min="4370" max="4370" width="6" style="49" customWidth="1"/>
    <col min="4371" max="4371" width="25.25" style="49" bestFit="1" customWidth="1"/>
    <col min="4372" max="4372" width="11" style="49" bestFit="1" customWidth="1"/>
    <col min="4373" max="4373" width="8.25" style="49" bestFit="1" customWidth="1"/>
    <col min="4374" max="4608" width="9" style="49"/>
    <col min="4609" max="4609" width="15.875" style="49" customWidth="1"/>
    <col min="4610" max="4610" width="3.875" style="49" bestFit="1" customWidth="1"/>
    <col min="4611" max="4611" width="38.25" style="49" customWidth="1"/>
    <col min="4612" max="4612" width="13.875" style="49" bestFit="1" customWidth="1"/>
    <col min="4613" max="4613" width="13.125" style="49" bestFit="1" customWidth="1"/>
    <col min="4614" max="4614" width="7.25" style="49" customWidth="1"/>
    <col min="4615" max="4615" width="12.125" style="49" bestFit="1" customWidth="1"/>
    <col min="4616" max="4619" width="10.5" style="49" bestFit="1" customWidth="1"/>
    <col min="4620" max="4620" width="5.875" style="49" bestFit="1" customWidth="1"/>
    <col min="4621" max="4621" width="8.75" style="49" bestFit="1" customWidth="1"/>
    <col min="4622" max="4622" width="8.75" style="49" customWidth="1"/>
    <col min="4623" max="4623" width="8.5" style="49" customWidth="1"/>
    <col min="4624" max="4624" width="14.375" style="49" bestFit="1" customWidth="1"/>
    <col min="4625" max="4625" width="10" style="49" bestFit="1" customWidth="1"/>
    <col min="4626" max="4626" width="6" style="49" customWidth="1"/>
    <col min="4627" max="4627" width="25.25" style="49" bestFit="1" customWidth="1"/>
    <col min="4628" max="4628" width="11" style="49" bestFit="1" customWidth="1"/>
    <col min="4629" max="4629" width="8.25" style="49" bestFit="1" customWidth="1"/>
    <col min="4630" max="4864" width="9" style="49"/>
    <col min="4865" max="4865" width="15.875" style="49" customWidth="1"/>
    <col min="4866" max="4866" width="3.875" style="49" bestFit="1" customWidth="1"/>
    <col min="4867" max="4867" width="38.25" style="49" customWidth="1"/>
    <col min="4868" max="4868" width="13.875" style="49" bestFit="1" customWidth="1"/>
    <col min="4869" max="4869" width="13.125" style="49" bestFit="1" customWidth="1"/>
    <col min="4870" max="4870" width="7.25" style="49" customWidth="1"/>
    <col min="4871" max="4871" width="12.125" style="49" bestFit="1" customWidth="1"/>
    <col min="4872" max="4875" width="10.5" style="49" bestFit="1" customWidth="1"/>
    <col min="4876" max="4876" width="5.875" style="49" bestFit="1" customWidth="1"/>
    <col min="4877" max="4877" width="8.75" style="49" bestFit="1" customWidth="1"/>
    <col min="4878" max="4878" width="8.75" style="49" customWidth="1"/>
    <col min="4879" max="4879" width="8.5" style="49" customWidth="1"/>
    <col min="4880" max="4880" width="14.375" style="49" bestFit="1" customWidth="1"/>
    <col min="4881" max="4881" width="10" style="49" bestFit="1" customWidth="1"/>
    <col min="4882" max="4882" width="6" style="49" customWidth="1"/>
    <col min="4883" max="4883" width="25.25" style="49" bestFit="1" customWidth="1"/>
    <col min="4884" max="4884" width="11" style="49" bestFit="1" customWidth="1"/>
    <col min="4885" max="4885" width="8.25" style="49" bestFit="1" customWidth="1"/>
    <col min="4886" max="5120" width="9" style="49"/>
    <col min="5121" max="5121" width="15.875" style="49" customWidth="1"/>
    <col min="5122" max="5122" width="3.875" style="49" bestFit="1" customWidth="1"/>
    <col min="5123" max="5123" width="38.25" style="49" customWidth="1"/>
    <col min="5124" max="5124" width="13.875" style="49" bestFit="1" customWidth="1"/>
    <col min="5125" max="5125" width="13.125" style="49" bestFit="1" customWidth="1"/>
    <col min="5126" max="5126" width="7.25" style="49" customWidth="1"/>
    <col min="5127" max="5127" width="12.125" style="49" bestFit="1" customWidth="1"/>
    <col min="5128" max="5131" width="10.5" style="49" bestFit="1" customWidth="1"/>
    <col min="5132" max="5132" width="5.875" style="49" bestFit="1" customWidth="1"/>
    <col min="5133" max="5133" width="8.75" style="49" bestFit="1" customWidth="1"/>
    <col min="5134" max="5134" width="8.75" style="49" customWidth="1"/>
    <col min="5135" max="5135" width="8.5" style="49" customWidth="1"/>
    <col min="5136" max="5136" width="14.375" style="49" bestFit="1" customWidth="1"/>
    <col min="5137" max="5137" width="10" style="49" bestFit="1" customWidth="1"/>
    <col min="5138" max="5138" width="6" style="49" customWidth="1"/>
    <col min="5139" max="5139" width="25.25" style="49" bestFit="1" customWidth="1"/>
    <col min="5140" max="5140" width="11" style="49" bestFit="1" customWidth="1"/>
    <col min="5141" max="5141" width="8.25" style="49" bestFit="1" customWidth="1"/>
    <col min="5142" max="5376" width="9" style="49"/>
    <col min="5377" max="5377" width="15.875" style="49" customWidth="1"/>
    <col min="5378" max="5378" width="3.875" style="49" bestFit="1" customWidth="1"/>
    <col min="5379" max="5379" width="38.25" style="49" customWidth="1"/>
    <col min="5380" max="5380" width="13.875" style="49" bestFit="1" customWidth="1"/>
    <col min="5381" max="5381" width="13.125" style="49" bestFit="1" customWidth="1"/>
    <col min="5382" max="5382" width="7.25" style="49" customWidth="1"/>
    <col min="5383" max="5383" width="12.125" style="49" bestFit="1" customWidth="1"/>
    <col min="5384" max="5387" width="10.5" style="49" bestFit="1" customWidth="1"/>
    <col min="5388" max="5388" width="5.875" style="49" bestFit="1" customWidth="1"/>
    <col min="5389" max="5389" width="8.75" style="49" bestFit="1" customWidth="1"/>
    <col min="5390" max="5390" width="8.75" style="49" customWidth="1"/>
    <col min="5391" max="5391" width="8.5" style="49" customWidth="1"/>
    <col min="5392" max="5392" width="14.375" style="49" bestFit="1" customWidth="1"/>
    <col min="5393" max="5393" width="10" style="49" bestFit="1" customWidth="1"/>
    <col min="5394" max="5394" width="6" style="49" customWidth="1"/>
    <col min="5395" max="5395" width="25.25" style="49" bestFit="1" customWidth="1"/>
    <col min="5396" max="5396" width="11" style="49" bestFit="1" customWidth="1"/>
    <col min="5397" max="5397" width="8.25" style="49" bestFit="1" customWidth="1"/>
    <col min="5398" max="5632" width="9" style="49"/>
    <col min="5633" max="5633" width="15.875" style="49" customWidth="1"/>
    <col min="5634" max="5634" width="3.875" style="49" bestFit="1" customWidth="1"/>
    <col min="5635" max="5635" width="38.25" style="49" customWidth="1"/>
    <col min="5636" max="5636" width="13.875" style="49" bestFit="1" customWidth="1"/>
    <col min="5637" max="5637" width="13.125" style="49" bestFit="1" customWidth="1"/>
    <col min="5638" max="5638" width="7.25" style="49" customWidth="1"/>
    <col min="5639" max="5639" width="12.125" style="49" bestFit="1" customWidth="1"/>
    <col min="5640" max="5643" width="10.5" style="49" bestFit="1" customWidth="1"/>
    <col min="5644" max="5644" width="5.875" style="49" bestFit="1" customWidth="1"/>
    <col min="5645" max="5645" width="8.75" style="49" bestFit="1" customWidth="1"/>
    <col min="5646" max="5646" width="8.75" style="49" customWidth="1"/>
    <col min="5647" max="5647" width="8.5" style="49" customWidth="1"/>
    <col min="5648" max="5648" width="14.375" style="49" bestFit="1" customWidth="1"/>
    <col min="5649" max="5649" width="10" style="49" bestFit="1" customWidth="1"/>
    <col min="5650" max="5650" width="6" style="49" customWidth="1"/>
    <col min="5651" max="5651" width="25.25" style="49" bestFit="1" customWidth="1"/>
    <col min="5652" max="5652" width="11" style="49" bestFit="1" customWidth="1"/>
    <col min="5653" max="5653" width="8.25" style="49" bestFit="1" customWidth="1"/>
    <col min="5654" max="5888" width="9" style="49"/>
    <col min="5889" max="5889" width="15.875" style="49" customWidth="1"/>
    <col min="5890" max="5890" width="3.875" style="49" bestFit="1" customWidth="1"/>
    <col min="5891" max="5891" width="38.25" style="49" customWidth="1"/>
    <col min="5892" max="5892" width="13.875" style="49" bestFit="1" customWidth="1"/>
    <col min="5893" max="5893" width="13.125" style="49" bestFit="1" customWidth="1"/>
    <col min="5894" max="5894" width="7.25" style="49" customWidth="1"/>
    <col min="5895" max="5895" width="12.125" style="49" bestFit="1" customWidth="1"/>
    <col min="5896" max="5899" width="10.5" style="49" bestFit="1" customWidth="1"/>
    <col min="5900" max="5900" width="5.875" style="49" bestFit="1" customWidth="1"/>
    <col min="5901" max="5901" width="8.75" style="49" bestFit="1" customWidth="1"/>
    <col min="5902" max="5902" width="8.75" style="49" customWidth="1"/>
    <col min="5903" max="5903" width="8.5" style="49" customWidth="1"/>
    <col min="5904" max="5904" width="14.375" style="49" bestFit="1" customWidth="1"/>
    <col min="5905" max="5905" width="10" style="49" bestFit="1" customWidth="1"/>
    <col min="5906" max="5906" width="6" style="49" customWidth="1"/>
    <col min="5907" max="5907" width="25.25" style="49" bestFit="1" customWidth="1"/>
    <col min="5908" max="5908" width="11" style="49" bestFit="1" customWidth="1"/>
    <col min="5909" max="5909" width="8.25" style="49" bestFit="1" customWidth="1"/>
    <col min="5910" max="6144" width="9" style="49"/>
    <col min="6145" max="6145" width="15.875" style="49" customWidth="1"/>
    <col min="6146" max="6146" width="3.875" style="49" bestFit="1" customWidth="1"/>
    <col min="6147" max="6147" width="38.25" style="49" customWidth="1"/>
    <col min="6148" max="6148" width="13.875" style="49" bestFit="1" customWidth="1"/>
    <col min="6149" max="6149" width="13.125" style="49" bestFit="1" customWidth="1"/>
    <col min="6150" max="6150" width="7.25" style="49" customWidth="1"/>
    <col min="6151" max="6151" width="12.125" style="49" bestFit="1" customWidth="1"/>
    <col min="6152" max="6155" width="10.5" style="49" bestFit="1" customWidth="1"/>
    <col min="6156" max="6156" width="5.875" style="49" bestFit="1" customWidth="1"/>
    <col min="6157" max="6157" width="8.75" style="49" bestFit="1" customWidth="1"/>
    <col min="6158" max="6158" width="8.75" style="49" customWidth="1"/>
    <col min="6159" max="6159" width="8.5" style="49" customWidth="1"/>
    <col min="6160" max="6160" width="14.375" style="49" bestFit="1" customWidth="1"/>
    <col min="6161" max="6161" width="10" style="49" bestFit="1" customWidth="1"/>
    <col min="6162" max="6162" width="6" style="49" customWidth="1"/>
    <col min="6163" max="6163" width="25.25" style="49" bestFit="1" customWidth="1"/>
    <col min="6164" max="6164" width="11" style="49" bestFit="1" customWidth="1"/>
    <col min="6165" max="6165" width="8.25" style="49" bestFit="1" customWidth="1"/>
    <col min="6166" max="6400" width="9" style="49"/>
    <col min="6401" max="6401" width="15.875" style="49" customWidth="1"/>
    <col min="6402" max="6402" width="3.875" style="49" bestFit="1" customWidth="1"/>
    <col min="6403" max="6403" width="38.25" style="49" customWidth="1"/>
    <col min="6404" max="6404" width="13.875" style="49" bestFit="1" customWidth="1"/>
    <col min="6405" max="6405" width="13.125" style="49" bestFit="1" customWidth="1"/>
    <col min="6406" max="6406" width="7.25" style="49" customWidth="1"/>
    <col min="6407" max="6407" width="12.125" style="49" bestFit="1" customWidth="1"/>
    <col min="6408" max="6411" width="10.5" style="49" bestFit="1" customWidth="1"/>
    <col min="6412" max="6412" width="5.875" style="49" bestFit="1" customWidth="1"/>
    <col min="6413" max="6413" width="8.75" style="49" bestFit="1" customWidth="1"/>
    <col min="6414" max="6414" width="8.75" style="49" customWidth="1"/>
    <col min="6415" max="6415" width="8.5" style="49" customWidth="1"/>
    <col min="6416" max="6416" width="14.375" style="49" bestFit="1" customWidth="1"/>
    <col min="6417" max="6417" width="10" style="49" bestFit="1" customWidth="1"/>
    <col min="6418" max="6418" width="6" style="49" customWidth="1"/>
    <col min="6419" max="6419" width="25.25" style="49" bestFit="1" customWidth="1"/>
    <col min="6420" max="6420" width="11" style="49" bestFit="1" customWidth="1"/>
    <col min="6421" max="6421" width="8.25" style="49" bestFit="1" customWidth="1"/>
    <col min="6422" max="6656" width="9" style="49"/>
    <col min="6657" max="6657" width="15.875" style="49" customWidth="1"/>
    <col min="6658" max="6658" width="3.875" style="49" bestFit="1" customWidth="1"/>
    <col min="6659" max="6659" width="38.25" style="49" customWidth="1"/>
    <col min="6660" max="6660" width="13.875" style="49" bestFit="1" customWidth="1"/>
    <col min="6661" max="6661" width="13.125" style="49" bestFit="1" customWidth="1"/>
    <col min="6662" max="6662" width="7.25" style="49" customWidth="1"/>
    <col min="6663" max="6663" width="12.125" style="49" bestFit="1" customWidth="1"/>
    <col min="6664" max="6667" width="10.5" style="49" bestFit="1" customWidth="1"/>
    <col min="6668" max="6668" width="5.875" style="49" bestFit="1" customWidth="1"/>
    <col min="6669" max="6669" width="8.75" style="49" bestFit="1" customWidth="1"/>
    <col min="6670" max="6670" width="8.75" style="49" customWidth="1"/>
    <col min="6671" max="6671" width="8.5" style="49" customWidth="1"/>
    <col min="6672" max="6672" width="14.375" style="49" bestFit="1" customWidth="1"/>
    <col min="6673" max="6673" width="10" style="49" bestFit="1" customWidth="1"/>
    <col min="6674" max="6674" width="6" style="49" customWidth="1"/>
    <col min="6675" max="6675" width="25.25" style="49" bestFit="1" customWidth="1"/>
    <col min="6676" max="6676" width="11" style="49" bestFit="1" customWidth="1"/>
    <col min="6677" max="6677" width="8.25" style="49" bestFit="1" customWidth="1"/>
    <col min="6678" max="6912" width="9" style="49"/>
    <col min="6913" max="6913" width="15.875" style="49" customWidth="1"/>
    <col min="6914" max="6914" width="3.875" style="49" bestFit="1" customWidth="1"/>
    <col min="6915" max="6915" width="38.25" style="49" customWidth="1"/>
    <col min="6916" max="6916" width="13.875" style="49" bestFit="1" customWidth="1"/>
    <col min="6917" max="6917" width="13.125" style="49" bestFit="1" customWidth="1"/>
    <col min="6918" max="6918" width="7.25" style="49" customWidth="1"/>
    <col min="6919" max="6919" width="12.125" style="49" bestFit="1" customWidth="1"/>
    <col min="6920" max="6923" width="10.5" style="49" bestFit="1" customWidth="1"/>
    <col min="6924" max="6924" width="5.875" style="49" bestFit="1" customWidth="1"/>
    <col min="6925" max="6925" width="8.75" style="49" bestFit="1" customWidth="1"/>
    <col min="6926" max="6926" width="8.75" style="49" customWidth="1"/>
    <col min="6927" max="6927" width="8.5" style="49" customWidth="1"/>
    <col min="6928" max="6928" width="14.375" style="49" bestFit="1" customWidth="1"/>
    <col min="6929" max="6929" width="10" style="49" bestFit="1" customWidth="1"/>
    <col min="6930" max="6930" width="6" style="49" customWidth="1"/>
    <col min="6931" max="6931" width="25.25" style="49" bestFit="1" customWidth="1"/>
    <col min="6932" max="6932" width="11" style="49" bestFit="1" customWidth="1"/>
    <col min="6933" max="6933" width="8.25" style="49" bestFit="1" customWidth="1"/>
    <col min="6934" max="7168" width="9" style="49"/>
    <col min="7169" max="7169" width="15.875" style="49" customWidth="1"/>
    <col min="7170" max="7170" width="3.875" style="49" bestFit="1" customWidth="1"/>
    <col min="7171" max="7171" width="38.25" style="49" customWidth="1"/>
    <col min="7172" max="7172" width="13.875" style="49" bestFit="1" customWidth="1"/>
    <col min="7173" max="7173" width="13.125" style="49" bestFit="1" customWidth="1"/>
    <col min="7174" max="7174" width="7.25" style="49" customWidth="1"/>
    <col min="7175" max="7175" width="12.125" style="49" bestFit="1" customWidth="1"/>
    <col min="7176" max="7179" width="10.5" style="49" bestFit="1" customWidth="1"/>
    <col min="7180" max="7180" width="5.875" style="49" bestFit="1" customWidth="1"/>
    <col min="7181" max="7181" width="8.75" style="49" bestFit="1" customWidth="1"/>
    <col min="7182" max="7182" width="8.75" style="49" customWidth="1"/>
    <col min="7183" max="7183" width="8.5" style="49" customWidth="1"/>
    <col min="7184" max="7184" width="14.375" style="49" bestFit="1" customWidth="1"/>
    <col min="7185" max="7185" width="10" style="49" bestFit="1" customWidth="1"/>
    <col min="7186" max="7186" width="6" style="49" customWidth="1"/>
    <col min="7187" max="7187" width="25.25" style="49" bestFit="1" customWidth="1"/>
    <col min="7188" max="7188" width="11" style="49" bestFit="1" customWidth="1"/>
    <col min="7189" max="7189" width="8.25" style="49" bestFit="1" customWidth="1"/>
    <col min="7190" max="7424" width="9" style="49"/>
    <col min="7425" max="7425" width="15.875" style="49" customWidth="1"/>
    <col min="7426" max="7426" width="3.875" style="49" bestFit="1" customWidth="1"/>
    <col min="7427" max="7427" width="38.25" style="49" customWidth="1"/>
    <col min="7428" max="7428" width="13.875" style="49" bestFit="1" customWidth="1"/>
    <col min="7429" max="7429" width="13.125" style="49" bestFit="1" customWidth="1"/>
    <col min="7430" max="7430" width="7.25" style="49" customWidth="1"/>
    <col min="7431" max="7431" width="12.125" style="49" bestFit="1" customWidth="1"/>
    <col min="7432" max="7435" width="10.5" style="49" bestFit="1" customWidth="1"/>
    <col min="7436" max="7436" width="5.875" style="49" bestFit="1" customWidth="1"/>
    <col min="7437" max="7437" width="8.75" style="49" bestFit="1" customWidth="1"/>
    <col min="7438" max="7438" width="8.75" style="49" customWidth="1"/>
    <col min="7439" max="7439" width="8.5" style="49" customWidth="1"/>
    <col min="7440" max="7440" width="14.375" style="49" bestFit="1" customWidth="1"/>
    <col min="7441" max="7441" width="10" style="49" bestFit="1" customWidth="1"/>
    <col min="7442" max="7442" width="6" style="49" customWidth="1"/>
    <col min="7443" max="7443" width="25.25" style="49" bestFit="1" customWidth="1"/>
    <col min="7444" max="7444" width="11" style="49" bestFit="1" customWidth="1"/>
    <col min="7445" max="7445" width="8.25" style="49" bestFit="1" customWidth="1"/>
    <col min="7446" max="7680" width="9" style="49"/>
    <col min="7681" max="7681" width="15.875" style="49" customWidth="1"/>
    <col min="7682" max="7682" width="3.875" style="49" bestFit="1" customWidth="1"/>
    <col min="7683" max="7683" width="38.25" style="49" customWidth="1"/>
    <col min="7684" max="7684" width="13.875" style="49" bestFit="1" customWidth="1"/>
    <col min="7685" max="7685" width="13.125" style="49" bestFit="1" customWidth="1"/>
    <col min="7686" max="7686" width="7.25" style="49" customWidth="1"/>
    <col min="7687" max="7687" width="12.125" style="49" bestFit="1" customWidth="1"/>
    <col min="7688" max="7691" width="10.5" style="49" bestFit="1" customWidth="1"/>
    <col min="7692" max="7692" width="5.875" style="49" bestFit="1" customWidth="1"/>
    <col min="7693" max="7693" width="8.75" style="49" bestFit="1" customWidth="1"/>
    <col min="7694" max="7694" width="8.75" style="49" customWidth="1"/>
    <col min="7695" max="7695" width="8.5" style="49" customWidth="1"/>
    <col min="7696" max="7696" width="14.375" style="49" bestFit="1" customWidth="1"/>
    <col min="7697" max="7697" width="10" style="49" bestFit="1" customWidth="1"/>
    <col min="7698" max="7698" width="6" style="49" customWidth="1"/>
    <col min="7699" max="7699" width="25.25" style="49" bestFit="1" customWidth="1"/>
    <col min="7700" max="7700" width="11" style="49" bestFit="1" customWidth="1"/>
    <col min="7701" max="7701" width="8.25" style="49" bestFit="1" customWidth="1"/>
    <col min="7702" max="7936" width="9" style="49"/>
    <col min="7937" max="7937" width="15.875" style="49" customWidth="1"/>
    <col min="7938" max="7938" width="3.875" style="49" bestFit="1" customWidth="1"/>
    <col min="7939" max="7939" width="38.25" style="49" customWidth="1"/>
    <col min="7940" max="7940" width="13.875" style="49" bestFit="1" customWidth="1"/>
    <col min="7941" max="7941" width="13.125" style="49" bestFit="1" customWidth="1"/>
    <col min="7942" max="7942" width="7.25" style="49" customWidth="1"/>
    <col min="7943" max="7943" width="12.125" style="49" bestFit="1" customWidth="1"/>
    <col min="7944" max="7947" width="10.5" style="49" bestFit="1" customWidth="1"/>
    <col min="7948" max="7948" width="5.875" style="49" bestFit="1" customWidth="1"/>
    <col min="7949" max="7949" width="8.75" style="49" bestFit="1" customWidth="1"/>
    <col min="7950" max="7950" width="8.75" style="49" customWidth="1"/>
    <col min="7951" max="7951" width="8.5" style="49" customWidth="1"/>
    <col min="7952" max="7952" width="14.375" style="49" bestFit="1" customWidth="1"/>
    <col min="7953" max="7953" width="10" style="49" bestFit="1" customWidth="1"/>
    <col min="7954" max="7954" width="6" style="49" customWidth="1"/>
    <col min="7955" max="7955" width="25.25" style="49" bestFit="1" customWidth="1"/>
    <col min="7956" max="7956" width="11" style="49" bestFit="1" customWidth="1"/>
    <col min="7957" max="7957" width="8.25" style="49" bestFit="1" customWidth="1"/>
    <col min="7958" max="8192" width="9" style="49"/>
    <col min="8193" max="8193" width="15.875" style="49" customWidth="1"/>
    <col min="8194" max="8194" width="3.875" style="49" bestFit="1" customWidth="1"/>
    <col min="8195" max="8195" width="38.25" style="49" customWidth="1"/>
    <col min="8196" max="8196" width="13.875" style="49" bestFit="1" customWidth="1"/>
    <col min="8197" max="8197" width="13.125" style="49" bestFit="1" customWidth="1"/>
    <col min="8198" max="8198" width="7.25" style="49" customWidth="1"/>
    <col min="8199" max="8199" width="12.125" style="49" bestFit="1" customWidth="1"/>
    <col min="8200" max="8203" width="10.5" style="49" bestFit="1" customWidth="1"/>
    <col min="8204" max="8204" width="5.875" style="49" bestFit="1" customWidth="1"/>
    <col min="8205" max="8205" width="8.75" style="49" bestFit="1" customWidth="1"/>
    <col min="8206" max="8206" width="8.75" style="49" customWidth="1"/>
    <col min="8207" max="8207" width="8.5" style="49" customWidth="1"/>
    <col min="8208" max="8208" width="14.375" style="49" bestFit="1" customWidth="1"/>
    <col min="8209" max="8209" width="10" style="49" bestFit="1" customWidth="1"/>
    <col min="8210" max="8210" width="6" style="49" customWidth="1"/>
    <col min="8211" max="8211" width="25.25" style="49" bestFit="1" customWidth="1"/>
    <col min="8212" max="8212" width="11" style="49" bestFit="1" customWidth="1"/>
    <col min="8213" max="8213" width="8.25" style="49" bestFit="1" customWidth="1"/>
    <col min="8214" max="8448" width="9" style="49"/>
    <col min="8449" max="8449" width="15.875" style="49" customWidth="1"/>
    <col min="8450" max="8450" width="3.875" style="49" bestFit="1" customWidth="1"/>
    <col min="8451" max="8451" width="38.25" style="49" customWidth="1"/>
    <col min="8452" max="8452" width="13.875" style="49" bestFit="1" customWidth="1"/>
    <col min="8453" max="8453" width="13.125" style="49" bestFit="1" customWidth="1"/>
    <col min="8454" max="8454" width="7.25" style="49" customWidth="1"/>
    <col min="8455" max="8455" width="12.125" style="49" bestFit="1" customWidth="1"/>
    <col min="8456" max="8459" width="10.5" style="49" bestFit="1" customWidth="1"/>
    <col min="8460" max="8460" width="5.875" style="49" bestFit="1" customWidth="1"/>
    <col min="8461" max="8461" width="8.75" style="49" bestFit="1" customWidth="1"/>
    <col min="8462" max="8462" width="8.75" style="49" customWidth="1"/>
    <col min="8463" max="8463" width="8.5" style="49" customWidth="1"/>
    <col min="8464" max="8464" width="14.375" style="49" bestFit="1" customWidth="1"/>
    <col min="8465" max="8465" width="10" style="49" bestFit="1" customWidth="1"/>
    <col min="8466" max="8466" width="6" style="49" customWidth="1"/>
    <col min="8467" max="8467" width="25.25" style="49" bestFit="1" customWidth="1"/>
    <col min="8468" max="8468" width="11" style="49" bestFit="1" customWidth="1"/>
    <col min="8469" max="8469" width="8.25" style="49" bestFit="1" customWidth="1"/>
    <col min="8470" max="8704" width="9" style="49"/>
    <col min="8705" max="8705" width="15.875" style="49" customWidth="1"/>
    <col min="8706" max="8706" width="3.875" style="49" bestFit="1" customWidth="1"/>
    <col min="8707" max="8707" width="38.25" style="49" customWidth="1"/>
    <col min="8708" max="8708" width="13.875" style="49" bestFit="1" customWidth="1"/>
    <col min="8709" max="8709" width="13.125" style="49" bestFit="1" customWidth="1"/>
    <col min="8710" max="8710" width="7.25" style="49" customWidth="1"/>
    <col min="8711" max="8711" width="12.125" style="49" bestFit="1" customWidth="1"/>
    <col min="8712" max="8715" width="10.5" style="49" bestFit="1" customWidth="1"/>
    <col min="8716" max="8716" width="5.875" style="49" bestFit="1" customWidth="1"/>
    <col min="8717" max="8717" width="8.75" style="49" bestFit="1" customWidth="1"/>
    <col min="8718" max="8718" width="8.75" style="49" customWidth="1"/>
    <col min="8719" max="8719" width="8.5" style="49" customWidth="1"/>
    <col min="8720" max="8720" width="14.375" style="49" bestFit="1" customWidth="1"/>
    <col min="8721" max="8721" width="10" style="49" bestFit="1" customWidth="1"/>
    <col min="8722" max="8722" width="6" style="49" customWidth="1"/>
    <col min="8723" max="8723" width="25.25" style="49" bestFit="1" customWidth="1"/>
    <col min="8724" max="8724" width="11" style="49" bestFit="1" customWidth="1"/>
    <col min="8725" max="8725" width="8.25" style="49" bestFit="1" customWidth="1"/>
    <col min="8726" max="8960" width="9" style="49"/>
    <col min="8961" max="8961" width="15.875" style="49" customWidth="1"/>
    <col min="8962" max="8962" width="3.875" style="49" bestFit="1" customWidth="1"/>
    <col min="8963" max="8963" width="38.25" style="49" customWidth="1"/>
    <col min="8964" max="8964" width="13.875" style="49" bestFit="1" customWidth="1"/>
    <col min="8965" max="8965" width="13.125" style="49" bestFit="1" customWidth="1"/>
    <col min="8966" max="8966" width="7.25" style="49" customWidth="1"/>
    <col min="8967" max="8967" width="12.125" style="49" bestFit="1" customWidth="1"/>
    <col min="8968" max="8971" width="10.5" style="49" bestFit="1" customWidth="1"/>
    <col min="8972" max="8972" width="5.875" style="49" bestFit="1" customWidth="1"/>
    <col min="8973" max="8973" width="8.75" style="49" bestFit="1" customWidth="1"/>
    <col min="8974" max="8974" width="8.75" style="49" customWidth="1"/>
    <col min="8975" max="8975" width="8.5" style="49" customWidth="1"/>
    <col min="8976" max="8976" width="14.375" style="49" bestFit="1" customWidth="1"/>
    <col min="8977" max="8977" width="10" style="49" bestFit="1" customWidth="1"/>
    <col min="8978" max="8978" width="6" style="49" customWidth="1"/>
    <col min="8979" max="8979" width="25.25" style="49" bestFit="1" customWidth="1"/>
    <col min="8980" max="8980" width="11" style="49" bestFit="1" customWidth="1"/>
    <col min="8981" max="8981" width="8.25" style="49" bestFit="1" customWidth="1"/>
    <col min="8982" max="9216" width="9" style="49"/>
    <col min="9217" max="9217" width="15.875" style="49" customWidth="1"/>
    <col min="9218" max="9218" width="3.875" style="49" bestFit="1" customWidth="1"/>
    <col min="9219" max="9219" width="38.25" style="49" customWidth="1"/>
    <col min="9220" max="9220" width="13.875" style="49" bestFit="1" customWidth="1"/>
    <col min="9221" max="9221" width="13.125" style="49" bestFit="1" customWidth="1"/>
    <col min="9222" max="9222" width="7.25" style="49" customWidth="1"/>
    <col min="9223" max="9223" width="12.125" style="49" bestFit="1" customWidth="1"/>
    <col min="9224" max="9227" width="10.5" style="49" bestFit="1" customWidth="1"/>
    <col min="9228" max="9228" width="5.875" style="49" bestFit="1" customWidth="1"/>
    <col min="9229" max="9229" width="8.75" style="49" bestFit="1" customWidth="1"/>
    <col min="9230" max="9230" width="8.75" style="49" customWidth="1"/>
    <col min="9231" max="9231" width="8.5" style="49" customWidth="1"/>
    <col min="9232" max="9232" width="14.375" style="49" bestFit="1" customWidth="1"/>
    <col min="9233" max="9233" width="10" style="49" bestFit="1" customWidth="1"/>
    <col min="9234" max="9234" width="6" style="49" customWidth="1"/>
    <col min="9235" max="9235" width="25.25" style="49" bestFit="1" customWidth="1"/>
    <col min="9236" max="9236" width="11" style="49" bestFit="1" customWidth="1"/>
    <col min="9237" max="9237" width="8.25" style="49" bestFit="1" customWidth="1"/>
    <col min="9238" max="9472" width="9" style="49"/>
    <col min="9473" max="9473" width="15.875" style="49" customWidth="1"/>
    <col min="9474" max="9474" width="3.875" style="49" bestFit="1" customWidth="1"/>
    <col min="9475" max="9475" width="38.25" style="49" customWidth="1"/>
    <col min="9476" max="9476" width="13.875" style="49" bestFit="1" customWidth="1"/>
    <col min="9477" max="9477" width="13.125" style="49" bestFit="1" customWidth="1"/>
    <col min="9478" max="9478" width="7.25" style="49" customWidth="1"/>
    <col min="9479" max="9479" width="12.125" style="49" bestFit="1" customWidth="1"/>
    <col min="9480" max="9483" width="10.5" style="49" bestFit="1" customWidth="1"/>
    <col min="9484" max="9484" width="5.875" style="49" bestFit="1" customWidth="1"/>
    <col min="9485" max="9485" width="8.75" style="49" bestFit="1" customWidth="1"/>
    <col min="9486" max="9486" width="8.75" style="49" customWidth="1"/>
    <col min="9487" max="9487" width="8.5" style="49" customWidth="1"/>
    <col min="9488" max="9488" width="14.375" style="49" bestFit="1" customWidth="1"/>
    <col min="9489" max="9489" width="10" style="49" bestFit="1" customWidth="1"/>
    <col min="9490" max="9490" width="6" style="49" customWidth="1"/>
    <col min="9491" max="9491" width="25.25" style="49" bestFit="1" customWidth="1"/>
    <col min="9492" max="9492" width="11" style="49" bestFit="1" customWidth="1"/>
    <col min="9493" max="9493" width="8.25" style="49" bestFit="1" customWidth="1"/>
    <col min="9494" max="9728" width="9" style="49"/>
    <col min="9729" max="9729" width="15.875" style="49" customWidth="1"/>
    <col min="9730" max="9730" width="3.875" style="49" bestFit="1" customWidth="1"/>
    <col min="9731" max="9731" width="38.25" style="49" customWidth="1"/>
    <col min="9732" max="9732" width="13.875" style="49" bestFit="1" customWidth="1"/>
    <col min="9733" max="9733" width="13.125" style="49" bestFit="1" customWidth="1"/>
    <col min="9734" max="9734" width="7.25" style="49" customWidth="1"/>
    <col min="9735" max="9735" width="12.125" style="49" bestFit="1" customWidth="1"/>
    <col min="9736" max="9739" width="10.5" style="49" bestFit="1" customWidth="1"/>
    <col min="9740" max="9740" width="5.875" style="49" bestFit="1" customWidth="1"/>
    <col min="9741" max="9741" width="8.75" style="49" bestFit="1" customWidth="1"/>
    <col min="9742" max="9742" width="8.75" style="49" customWidth="1"/>
    <col min="9743" max="9743" width="8.5" style="49" customWidth="1"/>
    <col min="9744" max="9744" width="14.375" style="49" bestFit="1" customWidth="1"/>
    <col min="9745" max="9745" width="10" style="49" bestFit="1" customWidth="1"/>
    <col min="9746" max="9746" width="6" style="49" customWidth="1"/>
    <col min="9747" max="9747" width="25.25" style="49" bestFit="1" customWidth="1"/>
    <col min="9748" max="9748" width="11" style="49" bestFit="1" customWidth="1"/>
    <col min="9749" max="9749" width="8.25" style="49" bestFit="1" customWidth="1"/>
    <col min="9750" max="9984" width="9" style="49"/>
    <col min="9985" max="9985" width="15.875" style="49" customWidth="1"/>
    <col min="9986" max="9986" width="3.875" style="49" bestFit="1" customWidth="1"/>
    <col min="9987" max="9987" width="38.25" style="49" customWidth="1"/>
    <col min="9988" max="9988" width="13.875" style="49" bestFit="1" customWidth="1"/>
    <col min="9989" max="9989" width="13.125" style="49" bestFit="1" customWidth="1"/>
    <col min="9990" max="9990" width="7.25" style="49" customWidth="1"/>
    <col min="9991" max="9991" width="12.125" style="49" bestFit="1" customWidth="1"/>
    <col min="9992" max="9995" width="10.5" style="49" bestFit="1" customWidth="1"/>
    <col min="9996" max="9996" width="5.875" style="49" bestFit="1" customWidth="1"/>
    <col min="9997" max="9997" width="8.75" style="49" bestFit="1" customWidth="1"/>
    <col min="9998" max="9998" width="8.75" style="49" customWidth="1"/>
    <col min="9999" max="9999" width="8.5" style="49" customWidth="1"/>
    <col min="10000" max="10000" width="14.375" style="49" bestFit="1" customWidth="1"/>
    <col min="10001" max="10001" width="10" style="49" bestFit="1" customWidth="1"/>
    <col min="10002" max="10002" width="6" style="49" customWidth="1"/>
    <col min="10003" max="10003" width="25.25" style="49" bestFit="1" customWidth="1"/>
    <col min="10004" max="10004" width="11" style="49" bestFit="1" customWidth="1"/>
    <col min="10005" max="10005" width="8.25" style="49" bestFit="1" customWidth="1"/>
    <col min="10006"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125" style="49" bestFit="1" customWidth="1"/>
    <col min="10246" max="10246" width="7.25" style="49" customWidth="1"/>
    <col min="10247" max="10247" width="12.125" style="49" bestFit="1" customWidth="1"/>
    <col min="10248" max="10251" width="10.5" style="49" bestFit="1" customWidth="1"/>
    <col min="10252" max="10252" width="5.875" style="49" bestFit="1" customWidth="1"/>
    <col min="10253" max="10253" width="8.75" style="49" bestFit="1" customWidth="1"/>
    <col min="10254" max="10254" width="8.75" style="49" customWidth="1"/>
    <col min="10255" max="10255" width="8.5" style="49" customWidth="1"/>
    <col min="10256" max="10256" width="14.375" style="49" bestFit="1" customWidth="1"/>
    <col min="10257" max="10257" width="10" style="49" bestFit="1" customWidth="1"/>
    <col min="10258" max="10258" width="6" style="49" customWidth="1"/>
    <col min="10259" max="10259" width="25.25" style="49" bestFit="1" customWidth="1"/>
    <col min="10260" max="10260" width="11" style="49" bestFit="1" customWidth="1"/>
    <col min="10261" max="10261" width="8.25" style="49" bestFit="1" customWidth="1"/>
    <col min="10262"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125" style="49" bestFit="1" customWidth="1"/>
    <col min="10502" max="10502" width="7.25" style="49" customWidth="1"/>
    <col min="10503" max="10503" width="12.125" style="49" bestFit="1" customWidth="1"/>
    <col min="10504" max="10507" width="10.5" style="49" bestFit="1" customWidth="1"/>
    <col min="10508" max="10508" width="5.875" style="49" bestFit="1" customWidth="1"/>
    <col min="10509" max="10509" width="8.75" style="49" bestFit="1" customWidth="1"/>
    <col min="10510" max="10510" width="8.75" style="49" customWidth="1"/>
    <col min="10511" max="10511" width="8.5" style="49" customWidth="1"/>
    <col min="10512" max="10512" width="14.375" style="49" bestFit="1" customWidth="1"/>
    <col min="10513" max="10513" width="10" style="49" bestFit="1" customWidth="1"/>
    <col min="10514" max="10514" width="6" style="49" customWidth="1"/>
    <col min="10515" max="10515" width="25.25" style="49" bestFit="1" customWidth="1"/>
    <col min="10516" max="10516" width="11" style="49" bestFit="1" customWidth="1"/>
    <col min="10517" max="10517" width="8.25" style="49" bestFit="1" customWidth="1"/>
    <col min="10518"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125" style="49" bestFit="1" customWidth="1"/>
    <col min="10758" max="10758" width="7.25" style="49" customWidth="1"/>
    <col min="10759" max="10759" width="12.125" style="49" bestFit="1" customWidth="1"/>
    <col min="10760" max="10763" width="10.5" style="49" bestFit="1" customWidth="1"/>
    <col min="10764" max="10764" width="5.875" style="49" bestFit="1" customWidth="1"/>
    <col min="10765" max="10765" width="8.75" style="49" bestFit="1" customWidth="1"/>
    <col min="10766" max="10766" width="8.75" style="49" customWidth="1"/>
    <col min="10767" max="10767" width="8.5" style="49" customWidth="1"/>
    <col min="10768" max="10768" width="14.375" style="49" bestFit="1" customWidth="1"/>
    <col min="10769" max="10769" width="10" style="49" bestFit="1" customWidth="1"/>
    <col min="10770" max="10770" width="6" style="49" customWidth="1"/>
    <col min="10771" max="10771" width="25.25" style="49" bestFit="1" customWidth="1"/>
    <col min="10772" max="10772" width="11" style="49" bestFit="1" customWidth="1"/>
    <col min="10773" max="10773" width="8.25" style="49" bestFit="1" customWidth="1"/>
    <col min="10774"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125" style="49" bestFit="1" customWidth="1"/>
    <col min="11014" max="11014" width="7.25" style="49" customWidth="1"/>
    <col min="11015" max="11015" width="12.125" style="49" bestFit="1" customWidth="1"/>
    <col min="11016" max="11019" width="10.5" style="49" bestFit="1" customWidth="1"/>
    <col min="11020" max="11020" width="5.875" style="49" bestFit="1" customWidth="1"/>
    <col min="11021" max="11021" width="8.75" style="49" bestFit="1" customWidth="1"/>
    <col min="11022" max="11022" width="8.75" style="49" customWidth="1"/>
    <col min="11023" max="11023" width="8.5" style="49" customWidth="1"/>
    <col min="11024" max="11024" width="14.375" style="49" bestFit="1" customWidth="1"/>
    <col min="11025" max="11025" width="10" style="49" bestFit="1" customWidth="1"/>
    <col min="11026" max="11026" width="6" style="49" customWidth="1"/>
    <col min="11027" max="11027" width="25.25" style="49" bestFit="1" customWidth="1"/>
    <col min="11028" max="11028" width="11" style="49" bestFit="1" customWidth="1"/>
    <col min="11029" max="11029" width="8.25" style="49" bestFit="1" customWidth="1"/>
    <col min="11030"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125" style="49" bestFit="1" customWidth="1"/>
    <col min="11270" max="11270" width="7.25" style="49" customWidth="1"/>
    <col min="11271" max="11271" width="12.125" style="49" bestFit="1" customWidth="1"/>
    <col min="11272" max="11275" width="10.5" style="49" bestFit="1" customWidth="1"/>
    <col min="11276" max="11276" width="5.875" style="49" bestFit="1" customWidth="1"/>
    <col min="11277" max="11277" width="8.75" style="49" bestFit="1" customWidth="1"/>
    <col min="11278" max="11278" width="8.75" style="49" customWidth="1"/>
    <col min="11279" max="11279" width="8.5" style="49" customWidth="1"/>
    <col min="11280" max="11280" width="14.375" style="49" bestFit="1" customWidth="1"/>
    <col min="11281" max="11281" width="10" style="49" bestFit="1" customWidth="1"/>
    <col min="11282" max="11282" width="6" style="49" customWidth="1"/>
    <col min="11283" max="11283" width="25.25" style="49" bestFit="1" customWidth="1"/>
    <col min="11284" max="11284" width="11" style="49" bestFit="1" customWidth="1"/>
    <col min="11285" max="11285" width="8.25" style="49" bestFit="1" customWidth="1"/>
    <col min="11286"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125" style="49" bestFit="1" customWidth="1"/>
    <col min="11526" max="11526" width="7.25" style="49" customWidth="1"/>
    <col min="11527" max="11527" width="12.125" style="49" bestFit="1" customWidth="1"/>
    <col min="11528" max="11531" width="10.5" style="49" bestFit="1" customWidth="1"/>
    <col min="11532" max="11532" width="5.875" style="49" bestFit="1" customWidth="1"/>
    <col min="11533" max="11533" width="8.75" style="49" bestFit="1" customWidth="1"/>
    <col min="11534" max="11534" width="8.75" style="49" customWidth="1"/>
    <col min="11535" max="11535" width="8.5" style="49" customWidth="1"/>
    <col min="11536" max="11536" width="14.375" style="49" bestFit="1" customWidth="1"/>
    <col min="11537" max="11537" width="10" style="49" bestFit="1" customWidth="1"/>
    <col min="11538" max="11538" width="6" style="49" customWidth="1"/>
    <col min="11539" max="11539" width="25.25" style="49" bestFit="1" customWidth="1"/>
    <col min="11540" max="11540" width="11" style="49" bestFit="1" customWidth="1"/>
    <col min="11541" max="11541" width="8.25" style="49" bestFit="1" customWidth="1"/>
    <col min="11542"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125" style="49" bestFit="1" customWidth="1"/>
    <col min="11782" max="11782" width="7.25" style="49" customWidth="1"/>
    <col min="11783" max="11783" width="12.125" style="49" bestFit="1" customWidth="1"/>
    <col min="11784" max="11787" width="10.5" style="49" bestFit="1" customWidth="1"/>
    <col min="11788" max="11788" width="5.875" style="49" bestFit="1" customWidth="1"/>
    <col min="11789" max="11789" width="8.75" style="49" bestFit="1" customWidth="1"/>
    <col min="11790" max="11790" width="8.75" style="49" customWidth="1"/>
    <col min="11791" max="11791" width="8.5" style="49" customWidth="1"/>
    <col min="11792" max="11792" width="14.375" style="49" bestFit="1" customWidth="1"/>
    <col min="11793" max="11793" width="10" style="49" bestFit="1" customWidth="1"/>
    <col min="11794" max="11794" width="6" style="49" customWidth="1"/>
    <col min="11795" max="11795" width="25.25" style="49" bestFit="1" customWidth="1"/>
    <col min="11796" max="11796" width="11" style="49" bestFit="1" customWidth="1"/>
    <col min="11797" max="11797" width="8.25" style="49" bestFit="1" customWidth="1"/>
    <col min="11798"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125" style="49" bestFit="1" customWidth="1"/>
    <col min="12038" max="12038" width="7.25" style="49" customWidth="1"/>
    <col min="12039" max="12039" width="12.125" style="49" bestFit="1" customWidth="1"/>
    <col min="12040" max="12043" width="10.5" style="49" bestFit="1" customWidth="1"/>
    <col min="12044" max="12044" width="5.875" style="49" bestFit="1" customWidth="1"/>
    <col min="12045" max="12045" width="8.75" style="49" bestFit="1" customWidth="1"/>
    <col min="12046" max="12046" width="8.75" style="49" customWidth="1"/>
    <col min="12047" max="12047" width="8.5" style="49" customWidth="1"/>
    <col min="12048" max="12048" width="14.375" style="49" bestFit="1" customWidth="1"/>
    <col min="12049" max="12049" width="10" style="49" bestFit="1" customWidth="1"/>
    <col min="12050" max="12050" width="6" style="49" customWidth="1"/>
    <col min="12051" max="12051" width="25.25" style="49" bestFit="1" customWidth="1"/>
    <col min="12052" max="12052" width="11" style="49" bestFit="1" customWidth="1"/>
    <col min="12053" max="12053" width="8.25" style="49" bestFit="1" customWidth="1"/>
    <col min="12054"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125" style="49" bestFit="1" customWidth="1"/>
    <col min="12294" max="12294" width="7.25" style="49" customWidth="1"/>
    <col min="12295" max="12295" width="12.125" style="49" bestFit="1" customWidth="1"/>
    <col min="12296" max="12299" width="10.5" style="49" bestFit="1" customWidth="1"/>
    <col min="12300" max="12300" width="5.875" style="49" bestFit="1" customWidth="1"/>
    <col min="12301" max="12301" width="8.75" style="49" bestFit="1" customWidth="1"/>
    <col min="12302" max="12302" width="8.75" style="49" customWidth="1"/>
    <col min="12303" max="12303" width="8.5" style="49" customWidth="1"/>
    <col min="12304" max="12304" width="14.375" style="49" bestFit="1" customWidth="1"/>
    <col min="12305" max="12305" width="10" style="49" bestFit="1" customWidth="1"/>
    <col min="12306" max="12306" width="6" style="49" customWidth="1"/>
    <col min="12307" max="12307" width="25.25" style="49" bestFit="1" customWidth="1"/>
    <col min="12308" max="12308" width="11" style="49" bestFit="1" customWidth="1"/>
    <col min="12309" max="12309" width="8.25" style="49" bestFit="1" customWidth="1"/>
    <col min="12310"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125" style="49" bestFit="1" customWidth="1"/>
    <col min="12550" max="12550" width="7.25" style="49" customWidth="1"/>
    <col min="12551" max="12551" width="12.125" style="49" bestFit="1" customWidth="1"/>
    <col min="12552" max="12555" width="10.5" style="49" bestFit="1" customWidth="1"/>
    <col min="12556" max="12556" width="5.875" style="49" bestFit="1" customWidth="1"/>
    <col min="12557" max="12557" width="8.75" style="49" bestFit="1" customWidth="1"/>
    <col min="12558" max="12558" width="8.75" style="49" customWidth="1"/>
    <col min="12559" max="12559" width="8.5" style="49" customWidth="1"/>
    <col min="12560" max="12560" width="14.375" style="49" bestFit="1" customWidth="1"/>
    <col min="12561" max="12561" width="10" style="49" bestFit="1" customWidth="1"/>
    <col min="12562" max="12562" width="6" style="49" customWidth="1"/>
    <col min="12563" max="12563" width="25.25" style="49" bestFit="1" customWidth="1"/>
    <col min="12564" max="12564" width="11" style="49" bestFit="1" customWidth="1"/>
    <col min="12565" max="12565" width="8.25" style="49" bestFit="1" customWidth="1"/>
    <col min="12566"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125" style="49" bestFit="1" customWidth="1"/>
    <col min="12806" max="12806" width="7.25" style="49" customWidth="1"/>
    <col min="12807" max="12807" width="12.125" style="49" bestFit="1" customWidth="1"/>
    <col min="12808" max="12811" width="10.5" style="49" bestFit="1" customWidth="1"/>
    <col min="12812" max="12812" width="5.875" style="49" bestFit="1" customWidth="1"/>
    <col min="12813" max="12813" width="8.75" style="49" bestFit="1" customWidth="1"/>
    <col min="12814" max="12814" width="8.75" style="49" customWidth="1"/>
    <col min="12815" max="12815" width="8.5" style="49" customWidth="1"/>
    <col min="12816" max="12816" width="14.375" style="49" bestFit="1" customWidth="1"/>
    <col min="12817" max="12817" width="10" style="49" bestFit="1" customWidth="1"/>
    <col min="12818" max="12818" width="6" style="49" customWidth="1"/>
    <col min="12819" max="12819" width="25.25" style="49" bestFit="1" customWidth="1"/>
    <col min="12820" max="12820" width="11" style="49" bestFit="1" customWidth="1"/>
    <col min="12821" max="12821" width="8.25" style="49" bestFit="1" customWidth="1"/>
    <col min="12822"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125" style="49" bestFit="1" customWidth="1"/>
    <col min="13062" max="13062" width="7.25" style="49" customWidth="1"/>
    <col min="13063" max="13063" width="12.125" style="49" bestFit="1" customWidth="1"/>
    <col min="13064" max="13067" width="10.5" style="49" bestFit="1" customWidth="1"/>
    <col min="13068" max="13068" width="5.875" style="49" bestFit="1" customWidth="1"/>
    <col min="13069" max="13069" width="8.75" style="49" bestFit="1" customWidth="1"/>
    <col min="13070" max="13070" width="8.75" style="49" customWidth="1"/>
    <col min="13071" max="13071" width="8.5" style="49" customWidth="1"/>
    <col min="13072" max="13072" width="14.375" style="49" bestFit="1" customWidth="1"/>
    <col min="13073" max="13073" width="10" style="49" bestFit="1" customWidth="1"/>
    <col min="13074" max="13074" width="6" style="49" customWidth="1"/>
    <col min="13075" max="13075" width="25.25" style="49" bestFit="1" customWidth="1"/>
    <col min="13076" max="13076" width="11" style="49" bestFit="1" customWidth="1"/>
    <col min="13077" max="13077" width="8.25" style="49" bestFit="1" customWidth="1"/>
    <col min="13078"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125" style="49" bestFit="1" customWidth="1"/>
    <col min="13318" max="13318" width="7.25" style="49" customWidth="1"/>
    <col min="13319" max="13319" width="12.125" style="49" bestFit="1" customWidth="1"/>
    <col min="13320" max="13323" width="10.5" style="49" bestFit="1" customWidth="1"/>
    <col min="13324" max="13324" width="5.875" style="49" bestFit="1" customWidth="1"/>
    <col min="13325" max="13325" width="8.75" style="49" bestFit="1" customWidth="1"/>
    <col min="13326" max="13326" width="8.75" style="49" customWidth="1"/>
    <col min="13327" max="13327" width="8.5" style="49" customWidth="1"/>
    <col min="13328" max="13328" width="14.375" style="49" bestFit="1" customWidth="1"/>
    <col min="13329" max="13329" width="10" style="49" bestFit="1" customWidth="1"/>
    <col min="13330" max="13330" width="6" style="49" customWidth="1"/>
    <col min="13331" max="13331" width="25.25" style="49" bestFit="1" customWidth="1"/>
    <col min="13332" max="13332" width="11" style="49" bestFit="1" customWidth="1"/>
    <col min="13333" max="13333" width="8.25" style="49" bestFit="1" customWidth="1"/>
    <col min="13334"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125" style="49" bestFit="1" customWidth="1"/>
    <col min="13574" max="13574" width="7.25" style="49" customWidth="1"/>
    <col min="13575" max="13575" width="12.125" style="49" bestFit="1" customWidth="1"/>
    <col min="13576" max="13579" width="10.5" style="49" bestFit="1" customWidth="1"/>
    <col min="13580" max="13580" width="5.875" style="49" bestFit="1" customWidth="1"/>
    <col min="13581" max="13581" width="8.75" style="49" bestFit="1" customWidth="1"/>
    <col min="13582" max="13582" width="8.75" style="49" customWidth="1"/>
    <col min="13583" max="13583" width="8.5" style="49" customWidth="1"/>
    <col min="13584" max="13584" width="14.375" style="49" bestFit="1" customWidth="1"/>
    <col min="13585" max="13585" width="10" style="49" bestFit="1" customWidth="1"/>
    <col min="13586" max="13586" width="6" style="49" customWidth="1"/>
    <col min="13587" max="13587" width="25.25" style="49" bestFit="1" customWidth="1"/>
    <col min="13588" max="13588" width="11" style="49" bestFit="1" customWidth="1"/>
    <col min="13589" max="13589" width="8.25" style="49" bestFit="1" customWidth="1"/>
    <col min="13590"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125" style="49" bestFit="1" customWidth="1"/>
    <col min="13830" max="13830" width="7.25" style="49" customWidth="1"/>
    <col min="13831" max="13831" width="12.125" style="49" bestFit="1" customWidth="1"/>
    <col min="13832" max="13835" width="10.5" style="49" bestFit="1" customWidth="1"/>
    <col min="13836" max="13836" width="5.875" style="49" bestFit="1" customWidth="1"/>
    <col min="13837" max="13837" width="8.75" style="49" bestFit="1" customWidth="1"/>
    <col min="13838" max="13838" width="8.75" style="49" customWidth="1"/>
    <col min="13839" max="13839" width="8.5" style="49" customWidth="1"/>
    <col min="13840" max="13840" width="14.375" style="49" bestFit="1" customWidth="1"/>
    <col min="13841" max="13841" width="10" style="49" bestFit="1" customWidth="1"/>
    <col min="13842" max="13842" width="6" style="49" customWidth="1"/>
    <col min="13843" max="13843" width="25.25" style="49" bestFit="1" customWidth="1"/>
    <col min="13844" max="13844" width="11" style="49" bestFit="1" customWidth="1"/>
    <col min="13845" max="13845" width="8.25" style="49" bestFit="1" customWidth="1"/>
    <col min="13846"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125" style="49" bestFit="1" customWidth="1"/>
    <col min="14086" max="14086" width="7.25" style="49" customWidth="1"/>
    <col min="14087" max="14087" width="12.125" style="49" bestFit="1" customWidth="1"/>
    <col min="14088" max="14091" width="10.5" style="49" bestFit="1" customWidth="1"/>
    <col min="14092" max="14092" width="5.875" style="49" bestFit="1" customWidth="1"/>
    <col min="14093" max="14093" width="8.75" style="49" bestFit="1" customWidth="1"/>
    <col min="14094" max="14094" width="8.75" style="49" customWidth="1"/>
    <col min="14095" max="14095" width="8.5" style="49" customWidth="1"/>
    <col min="14096" max="14096" width="14.375" style="49" bestFit="1" customWidth="1"/>
    <col min="14097" max="14097" width="10" style="49" bestFit="1" customWidth="1"/>
    <col min="14098" max="14098" width="6" style="49" customWidth="1"/>
    <col min="14099" max="14099" width="25.25" style="49" bestFit="1" customWidth="1"/>
    <col min="14100" max="14100" width="11" style="49" bestFit="1" customWidth="1"/>
    <col min="14101" max="14101" width="8.25" style="49" bestFit="1" customWidth="1"/>
    <col min="14102"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125" style="49" bestFit="1" customWidth="1"/>
    <col min="14342" max="14342" width="7.25" style="49" customWidth="1"/>
    <col min="14343" max="14343" width="12.125" style="49" bestFit="1" customWidth="1"/>
    <col min="14344" max="14347" width="10.5" style="49" bestFit="1" customWidth="1"/>
    <col min="14348" max="14348" width="5.875" style="49" bestFit="1" customWidth="1"/>
    <col min="14349" max="14349" width="8.75" style="49" bestFit="1" customWidth="1"/>
    <col min="14350" max="14350" width="8.75" style="49" customWidth="1"/>
    <col min="14351" max="14351" width="8.5" style="49" customWidth="1"/>
    <col min="14352" max="14352" width="14.375" style="49" bestFit="1" customWidth="1"/>
    <col min="14353" max="14353" width="10" style="49" bestFit="1" customWidth="1"/>
    <col min="14354" max="14354" width="6" style="49" customWidth="1"/>
    <col min="14355" max="14355" width="25.25" style="49" bestFit="1" customWidth="1"/>
    <col min="14356" max="14356" width="11" style="49" bestFit="1" customWidth="1"/>
    <col min="14357" max="14357" width="8.25" style="49" bestFit="1" customWidth="1"/>
    <col min="14358"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125" style="49" bestFit="1" customWidth="1"/>
    <col min="14598" max="14598" width="7.25" style="49" customWidth="1"/>
    <col min="14599" max="14599" width="12.125" style="49" bestFit="1" customWidth="1"/>
    <col min="14600" max="14603" width="10.5" style="49" bestFit="1" customWidth="1"/>
    <col min="14604" max="14604" width="5.875" style="49" bestFit="1" customWidth="1"/>
    <col min="14605" max="14605" width="8.75" style="49" bestFit="1" customWidth="1"/>
    <col min="14606" max="14606" width="8.75" style="49" customWidth="1"/>
    <col min="14607" max="14607" width="8.5" style="49" customWidth="1"/>
    <col min="14608" max="14608" width="14.375" style="49" bestFit="1" customWidth="1"/>
    <col min="14609" max="14609" width="10" style="49" bestFit="1" customWidth="1"/>
    <col min="14610" max="14610" width="6" style="49" customWidth="1"/>
    <col min="14611" max="14611" width="25.25" style="49" bestFit="1" customWidth="1"/>
    <col min="14612" max="14612" width="11" style="49" bestFit="1" customWidth="1"/>
    <col min="14613" max="14613" width="8.25" style="49" bestFit="1" customWidth="1"/>
    <col min="14614"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125" style="49" bestFit="1" customWidth="1"/>
    <col min="14854" max="14854" width="7.25" style="49" customWidth="1"/>
    <col min="14855" max="14855" width="12.125" style="49" bestFit="1" customWidth="1"/>
    <col min="14856" max="14859" width="10.5" style="49" bestFit="1" customWidth="1"/>
    <col min="14860" max="14860" width="5.875" style="49" bestFit="1" customWidth="1"/>
    <col min="14861" max="14861" width="8.75" style="49" bestFit="1" customWidth="1"/>
    <col min="14862" max="14862" width="8.75" style="49" customWidth="1"/>
    <col min="14863" max="14863" width="8.5" style="49" customWidth="1"/>
    <col min="14864" max="14864" width="14.375" style="49" bestFit="1" customWidth="1"/>
    <col min="14865" max="14865" width="10" style="49" bestFit="1" customWidth="1"/>
    <col min="14866" max="14866" width="6" style="49" customWidth="1"/>
    <col min="14867" max="14867" width="25.25" style="49" bestFit="1" customWidth="1"/>
    <col min="14868" max="14868" width="11" style="49" bestFit="1" customWidth="1"/>
    <col min="14869" max="14869" width="8.25" style="49" bestFit="1" customWidth="1"/>
    <col min="14870"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125" style="49" bestFit="1" customWidth="1"/>
    <col min="15110" max="15110" width="7.25" style="49" customWidth="1"/>
    <col min="15111" max="15111" width="12.125" style="49" bestFit="1" customWidth="1"/>
    <col min="15112" max="15115" width="10.5" style="49" bestFit="1" customWidth="1"/>
    <col min="15116" max="15116" width="5.875" style="49" bestFit="1" customWidth="1"/>
    <col min="15117" max="15117" width="8.75" style="49" bestFit="1" customWidth="1"/>
    <col min="15118" max="15118" width="8.75" style="49" customWidth="1"/>
    <col min="15119" max="15119" width="8.5" style="49" customWidth="1"/>
    <col min="15120" max="15120" width="14.375" style="49" bestFit="1" customWidth="1"/>
    <col min="15121" max="15121" width="10" style="49" bestFit="1" customWidth="1"/>
    <col min="15122" max="15122" width="6" style="49" customWidth="1"/>
    <col min="15123" max="15123" width="25.25" style="49" bestFit="1" customWidth="1"/>
    <col min="15124" max="15124" width="11" style="49" bestFit="1" customWidth="1"/>
    <col min="15125" max="15125" width="8.25" style="49" bestFit="1" customWidth="1"/>
    <col min="15126"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125" style="49" bestFit="1" customWidth="1"/>
    <col min="15366" max="15366" width="7.25" style="49" customWidth="1"/>
    <col min="15367" max="15367" width="12.125" style="49" bestFit="1" customWidth="1"/>
    <col min="15368" max="15371" width="10.5" style="49" bestFit="1" customWidth="1"/>
    <col min="15372" max="15372" width="5.875" style="49" bestFit="1" customWidth="1"/>
    <col min="15373" max="15373" width="8.75" style="49" bestFit="1" customWidth="1"/>
    <col min="15374" max="15374" width="8.75" style="49" customWidth="1"/>
    <col min="15375" max="15375" width="8.5" style="49" customWidth="1"/>
    <col min="15376" max="15376" width="14.375" style="49" bestFit="1" customWidth="1"/>
    <col min="15377" max="15377" width="10" style="49" bestFit="1" customWidth="1"/>
    <col min="15378" max="15378" width="6" style="49" customWidth="1"/>
    <col min="15379" max="15379" width="25.25" style="49" bestFit="1" customWidth="1"/>
    <col min="15380" max="15380" width="11" style="49" bestFit="1" customWidth="1"/>
    <col min="15381" max="15381" width="8.25" style="49" bestFit="1" customWidth="1"/>
    <col min="15382"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125" style="49" bestFit="1" customWidth="1"/>
    <col min="15622" max="15622" width="7.25" style="49" customWidth="1"/>
    <col min="15623" max="15623" width="12.125" style="49" bestFit="1" customWidth="1"/>
    <col min="15624" max="15627" width="10.5" style="49" bestFit="1" customWidth="1"/>
    <col min="15628" max="15628" width="5.875" style="49" bestFit="1" customWidth="1"/>
    <col min="15629" max="15629" width="8.75" style="49" bestFit="1" customWidth="1"/>
    <col min="15630" max="15630" width="8.75" style="49" customWidth="1"/>
    <col min="15631" max="15631" width="8.5" style="49" customWidth="1"/>
    <col min="15632" max="15632" width="14.375" style="49" bestFit="1" customWidth="1"/>
    <col min="15633" max="15633" width="10" style="49" bestFit="1" customWidth="1"/>
    <col min="15634" max="15634" width="6" style="49" customWidth="1"/>
    <col min="15635" max="15635" width="25.25" style="49" bestFit="1" customWidth="1"/>
    <col min="15636" max="15636" width="11" style="49" bestFit="1" customWidth="1"/>
    <col min="15637" max="15637" width="8.25" style="49" bestFit="1" customWidth="1"/>
    <col min="15638"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125" style="49" bestFit="1" customWidth="1"/>
    <col min="15878" max="15878" width="7.25" style="49" customWidth="1"/>
    <col min="15879" max="15879" width="12.125" style="49" bestFit="1" customWidth="1"/>
    <col min="15880" max="15883" width="10.5" style="49" bestFit="1" customWidth="1"/>
    <col min="15884" max="15884" width="5.875" style="49" bestFit="1" customWidth="1"/>
    <col min="15885" max="15885" width="8.75" style="49" bestFit="1" customWidth="1"/>
    <col min="15886" max="15886" width="8.75" style="49" customWidth="1"/>
    <col min="15887" max="15887" width="8.5" style="49" customWidth="1"/>
    <col min="15888" max="15888" width="14.375" style="49" bestFit="1" customWidth="1"/>
    <col min="15889" max="15889" width="10" style="49" bestFit="1" customWidth="1"/>
    <col min="15890" max="15890" width="6" style="49" customWidth="1"/>
    <col min="15891" max="15891" width="25.25" style="49" bestFit="1" customWidth="1"/>
    <col min="15892" max="15892" width="11" style="49" bestFit="1" customWidth="1"/>
    <col min="15893" max="15893" width="8.25" style="49" bestFit="1" customWidth="1"/>
    <col min="15894"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125" style="49" bestFit="1" customWidth="1"/>
    <col min="16134" max="16134" width="7.25" style="49" customWidth="1"/>
    <col min="16135" max="16135" width="12.125" style="49" bestFit="1" customWidth="1"/>
    <col min="16136" max="16139" width="10.5" style="49" bestFit="1" customWidth="1"/>
    <col min="16140" max="16140" width="5.875" style="49" bestFit="1" customWidth="1"/>
    <col min="16141" max="16141" width="8.75" style="49" bestFit="1" customWidth="1"/>
    <col min="16142" max="16142" width="8.75" style="49" customWidth="1"/>
    <col min="16143" max="16143" width="8.5" style="49" customWidth="1"/>
    <col min="16144" max="16144" width="14.375" style="49" bestFit="1" customWidth="1"/>
    <col min="16145" max="16145" width="10" style="49" bestFit="1" customWidth="1"/>
    <col min="16146" max="16146" width="6" style="49" customWidth="1"/>
    <col min="16147" max="16147" width="25.25" style="49" bestFit="1" customWidth="1"/>
    <col min="16148" max="16148" width="11" style="49" bestFit="1" customWidth="1"/>
    <col min="16149" max="16149" width="8.25" style="49" bestFit="1" customWidth="1"/>
    <col min="16150" max="16384" width="9" style="49"/>
  </cols>
  <sheetData>
    <row r="1" spans="1:22" ht="21.75" customHeight="1" x14ac:dyDescent="0.25">
      <c r="A1" s="48"/>
      <c r="B1" s="48"/>
      <c r="P1" s="51"/>
    </row>
    <row r="2" spans="1:22" s="52" customFormat="1" ht="15" x14ac:dyDescent="0.2">
      <c r="A2" s="49"/>
      <c r="B2" s="49"/>
      <c r="C2" s="49"/>
      <c r="E2" s="53"/>
      <c r="H2" s="49"/>
      <c r="I2" s="49"/>
      <c r="J2" s="54" t="s">
        <v>186</v>
      </c>
      <c r="K2" s="54"/>
      <c r="L2" s="54"/>
      <c r="M2" s="54"/>
      <c r="N2" s="54"/>
      <c r="O2" s="54"/>
      <c r="P2" s="54"/>
      <c r="Q2" s="54"/>
      <c r="R2" s="422"/>
      <c r="S2" s="422"/>
      <c r="T2" s="422"/>
      <c r="U2" s="422"/>
      <c r="V2" s="54"/>
    </row>
    <row r="3" spans="1:22" s="52" customFormat="1" ht="23.25" customHeight="1" x14ac:dyDescent="0.25">
      <c r="A3" s="55" t="s">
        <v>187</v>
      </c>
      <c r="B3" s="140"/>
      <c r="C3" s="54"/>
      <c r="E3" s="49"/>
      <c r="F3" s="49"/>
      <c r="G3" s="49"/>
      <c r="H3" s="49"/>
      <c r="I3" s="54"/>
      <c r="J3" s="49"/>
      <c r="K3" s="49"/>
      <c r="L3" s="49"/>
      <c r="M3" s="49"/>
      <c r="N3" s="49"/>
      <c r="P3" s="57"/>
      <c r="U3" s="141"/>
      <c r="V3" s="141" t="s">
        <v>188</v>
      </c>
    </row>
    <row r="4" spans="1:22" s="52" customFormat="1" ht="14.25" customHeight="1" thickBot="1" x14ac:dyDescent="0.25">
      <c r="A4" s="370" t="s">
        <v>157</v>
      </c>
      <c r="B4" s="373" t="s">
        <v>158</v>
      </c>
      <c r="C4" s="374"/>
      <c r="D4" s="383"/>
      <c r="E4" s="373" t="s">
        <v>159</v>
      </c>
      <c r="F4" s="383"/>
      <c r="G4" s="385" t="s">
        <v>6</v>
      </c>
      <c r="H4" s="386" t="s">
        <v>160</v>
      </c>
      <c r="I4" s="385" t="s">
        <v>189</v>
      </c>
      <c r="J4" s="385" t="s">
        <v>190</v>
      </c>
      <c r="K4" s="452" t="s">
        <v>191</v>
      </c>
      <c r="L4" s="398" t="s">
        <v>192</v>
      </c>
      <c r="M4" s="399"/>
      <c r="N4" s="399"/>
      <c r="O4" s="400"/>
      <c r="P4" s="385" t="s">
        <v>113</v>
      </c>
      <c r="Q4" s="406" t="s">
        <v>114</v>
      </c>
      <c r="R4" s="407"/>
      <c r="S4" s="408"/>
      <c r="T4" s="412" t="s">
        <v>115</v>
      </c>
      <c r="U4" s="460" t="s">
        <v>13</v>
      </c>
      <c r="V4" s="453" t="s">
        <v>193</v>
      </c>
    </row>
    <row r="5" spans="1:22" s="52" customFormat="1" ht="14.25" customHeight="1" x14ac:dyDescent="0.2">
      <c r="A5" s="371"/>
      <c r="B5" s="375"/>
      <c r="C5" s="376"/>
      <c r="D5" s="384"/>
      <c r="E5" s="377"/>
      <c r="F5" s="384"/>
      <c r="G5" s="371"/>
      <c r="H5" s="371"/>
      <c r="I5" s="371"/>
      <c r="J5" s="371"/>
      <c r="K5" s="375"/>
      <c r="L5" s="455" t="s">
        <v>194</v>
      </c>
      <c r="M5" s="395" t="s">
        <v>165</v>
      </c>
      <c r="N5" s="456" t="s">
        <v>195</v>
      </c>
      <c r="O5" s="454" t="s">
        <v>196</v>
      </c>
      <c r="P5" s="388"/>
      <c r="Q5" s="409"/>
      <c r="R5" s="410"/>
      <c r="S5" s="411"/>
      <c r="T5" s="413"/>
      <c r="U5" s="461"/>
      <c r="V5" s="454"/>
    </row>
    <row r="6" spans="1:22" s="52" customFormat="1" ht="14.25" customHeight="1" x14ac:dyDescent="0.2">
      <c r="A6" s="371"/>
      <c r="B6" s="375"/>
      <c r="C6" s="376"/>
      <c r="D6" s="370" t="s">
        <v>167</v>
      </c>
      <c r="E6" s="370" t="s">
        <v>167</v>
      </c>
      <c r="F6" s="385" t="s">
        <v>197</v>
      </c>
      <c r="G6" s="371"/>
      <c r="H6" s="371"/>
      <c r="I6" s="371"/>
      <c r="J6" s="371"/>
      <c r="K6" s="375"/>
      <c r="L6" s="393"/>
      <c r="M6" s="396"/>
      <c r="N6" s="457"/>
      <c r="O6" s="459"/>
      <c r="P6" s="388"/>
      <c r="Q6" s="385" t="s">
        <v>26</v>
      </c>
      <c r="R6" s="385" t="s">
        <v>27</v>
      </c>
      <c r="S6" s="370" t="s">
        <v>28</v>
      </c>
      <c r="T6" s="403" t="s">
        <v>29</v>
      </c>
      <c r="U6" s="461"/>
      <c r="V6" s="454"/>
    </row>
    <row r="7" spans="1:22" s="52" customFormat="1" x14ac:dyDescent="0.2">
      <c r="A7" s="371"/>
      <c r="B7" s="375"/>
      <c r="C7" s="376"/>
      <c r="D7" s="371"/>
      <c r="E7" s="371"/>
      <c r="F7" s="371"/>
      <c r="G7" s="371"/>
      <c r="H7" s="371"/>
      <c r="I7" s="371"/>
      <c r="J7" s="371"/>
      <c r="K7" s="375"/>
      <c r="L7" s="393"/>
      <c r="M7" s="396"/>
      <c r="N7" s="457"/>
      <c r="O7" s="459"/>
      <c r="P7" s="388"/>
      <c r="Q7" s="388"/>
      <c r="R7" s="388"/>
      <c r="S7" s="371"/>
      <c r="T7" s="404"/>
      <c r="U7" s="461"/>
      <c r="V7" s="454"/>
    </row>
    <row r="8" spans="1:22" s="52" customFormat="1" x14ac:dyDescent="0.2">
      <c r="A8" s="372"/>
      <c r="B8" s="377"/>
      <c r="C8" s="378"/>
      <c r="D8" s="372"/>
      <c r="E8" s="372"/>
      <c r="F8" s="372"/>
      <c r="G8" s="372"/>
      <c r="H8" s="372"/>
      <c r="I8" s="372"/>
      <c r="J8" s="372"/>
      <c r="K8" s="377"/>
      <c r="L8" s="394"/>
      <c r="M8" s="397"/>
      <c r="N8" s="458"/>
      <c r="O8" s="459"/>
      <c r="P8" s="389"/>
      <c r="Q8" s="389"/>
      <c r="R8" s="389"/>
      <c r="S8" s="372"/>
      <c r="T8" s="405"/>
      <c r="U8" s="462"/>
      <c r="V8" s="454"/>
    </row>
    <row r="9" spans="1:22" s="52" customFormat="1" ht="24" customHeight="1" x14ac:dyDescent="0.2">
      <c r="A9" s="58"/>
      <c r="B9" s="59"/>
      <c r="C9" s="142"/>
      <c r="D9" s="61"/>
      <c r="E9" s="65"/>
      <c r="F9" s="90"/>
      <c r="G9" s="63"/>
      <c r="H9" s="65"/>
      <c r="I9" s="65"/>
      <c r="J9" s="65"/>
      <c r="K9" s="63"/>
      <c r="L9" s="143"/>
      <c r="M9" s="67" t="str">
        <f>IF(L9&gt;0,1/L9*34.6*67.1,"")</f>
        <v/>
      </c>
      <c r="N9" s="144"/>
      <c r="O9" s="145"/>
      <c r="P9" s="65"/>
      <c r="Q9" s="63"/>
      <c r="R9" s="65"/>
      <c r="S9" s="65"/>
      <c r="T9" s="270"/>
      <c r="U9" s="273" t="str">
        <f>IF(L9="","",ROUNDDOWN(L9/N9*100,0))</f>
        <v/>
      </c>
      <c r="V9" s="245" t="str">
        <f>IF(L9="","",ROUNDDOWN(L9/O9*100,0))</f>
        <v/>
      </c>
    </row>
    <row r="11" spans="1:22" x14ac:dyDescent="0.2">
      <c r="B11" s="52" t="s">
        <v>169</v>
      </c>
      <c r="C11" s="52"/>
    </row>
    <row r="12" spans="1:22" x14ac:dyDescent="0.2">
      <c r="B12" s="52" t="s">
        <v>198</v>
      </c>
      <c r="C12" s="52"/>
    </row>
    <row r="13" spans="1:22" x14ac:dyDescent="0.2">
      <c r="B13" s="49" t="s">
        <v>171</v>
      </c>
      <c r="C13" s="52"/>
    </row>
    <row r="14" spans="1:22" x14ac:dyDescent="0.2">
      <c r="B14" s="49" t="s">
        <v>199</v>
      </c>
    </row>
    <row r="15" spans="1:22" x14ac:dyDescent="0.2">
      <c r="B15" s="49" t="s">
        <v>200</v>
      </c>
    </row>
    <row r="16" spans="1:22" x14ac:dyDescent="0.2">
      <c r="B16" s="49" t="s">
        <v>201</v>
      </c>
    </row>
    <row r="17" spans="2:2" x14ac:dyDescent="0.2">
      <c r="B17" s="49" t="s">
        <v>176</v>
      </c>
    </row>
    <row r="18" spans="2:2" x14ac:dyDescent="0.2">
      <c r="B18" s="49" t="s">
        <v>177</v>
      </c>
    </row>
  </sheetData>
  <mergeCells count="27">
    <mergeCell ref="V4:V8"/>
    <mergeCell ref="L5:L8"/>
    <mergeCell ref="M5:M8"/>
    <mergeCell ref="N5:N8"/>
    <mergeCell ref="O5:O8"/>
    <mergeCell ref="L4:O4"/>
    <mergeCell ref="P4:P8"/>
    <mergeCell ref="Q4:S5"/>
    <mergeCell ref="T4:T5"/>
    <mergeCell ref="U4:U8"/>
    <mergeCell ref="T6:T8"/>
    <mergeCell ref="Q6:Q8"/>
    <mergeCell ref="R6:R8"/>
    <mergeCell ref="S6:S8"/>
    <mergeCell ref="R2:U2"/>
    <mergeCell ref="A4:A8"/>
    <mergeCell ref="B4:C8"/>
    <mergeCell ref="D4:D5"/>
    <mergeCell ref="E4:F5"/>
    <mergeCell ref="G4:G8"/>
    <mergeCell ref="H4:H8"/>
    <mergeCell ref="I4:I8"/>
    <mergeCell ref="J4:J8"/>
    <mergeCell ref="K4:K8"/>
    <mergeCell ref="D6:D8"/>
    <mergeCell ref="E6:E8"/>
    <mergeCell ref="F6:F8"/>
  </mergeCells>
  <phoneticPr fontId="1"/>
  <printOptions horizontalCentered="1"/>
  <pageMargins left="0.39370078740157483" right="0.39370078740157483" top="0.39370078740157483" bottom="0.39370078740157483" header="0.19685039370078741" footer="0.39370078740157483"/>
  <pageSetup paperSize="9" scale="54" orientation="landscape" r:id="rId1"/>
  <headerFooter alignWithMargins="0">
    <oddHeader>&amp;R様式2-1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V21"/>
  <sheetViews>
    <sheetView view="pageBreakPreview" zoomScaleNormal="100" zoomScaleSheetLayoutView="100" workbookViewId="0">
      <selection activeCell="R11" sqref="R11"/>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125" style="49" bestFit="1" customWidth="1"/>
    <col min="6" max="6" width="7" style="49" customWidth="1"/>
    <col min="7" max="7" width="12.125" style="49" bestFit="1" customWidth="1"/>
    <col min="8" max="11" width="10.5" style="49" bestFit="1" customWidth="1"/>
    <col min="12" max="12" width="5.875" style="49" bestFit="1" customWidth="1"/>
    <col min="13" max="13" width="8.75" style="49" bestFit="1" customWidth="1"/>
    <col min="14" max="14" width="11.25" style="49" customWidth="1"/>
    <col min="15" max="15" width="13.375" style="49" customWidth="1"/>
    <col min="16" max="16" width="14.375" style="49" bestFit="1" customWidth="1"/>
    <col min="17" max="17" width="10" style="49" bestFit="1" customWidth="1"/>
    <col min="18" max="18" width="6" style="49" customWidth="1"/>
    <col min="19" max="19" width="25.25" style="49" bestFit="1" customWidth="1"/>
    <col min="20" max="20" width="11" style="49" bestFit="1" customWidth="1"/>
    <col min="21" max="21" width="8.25" style="49" bestFit="1" customWidth="1"/>
    <col min="22" max="256" width="9" style="49"/>
    <col min="257" max="257" width="15.875" style="49" customWidth="1"/>
    <col min="258" max="258" width="3.875" style="49" bestFit="1" customWidth="1"/>
    <col min="259" max="259" width="38.25" style="49" customWidth="1"/>
    <col min="260" max="260" width="13.875" style="49" bestFit="1" customWidth="1"/>
    <col min="261" max="261" width="13.125" style="49" bestFit="1" customWidth="1"/>
    <col min="262" max="262" width="7" style="49" customWidth="1"/>
    <col min="263" max="263" width="12.125" style="49" bestFit="1" customWidth="1"/>
    <col min="264" max="267" width="10.5" style="49" bestFit="1" customWidth="1"/>
    <col min="268" max="268" width="5.875" style="49" bestFit="1" customWidth="1"/>
    <col min="269" max="269" width="8.75" style="49" bestFit="1" customWidth="1"/>
    <col min="270" max="270" width="11.25" style="49" customWidth="1"/>
    <col min="271" max="271" width="13.375" style="49" customWidth="1"/>
    <col min="272" max="272" width="14.375" style="49" bestFit="1" customWidth="1"/>
    <col min="273" max="273" width="10" style="49" bestFit="1" customWidth="1"/>
    <col min="274" max="274" width="6" style="49" customWidth="1"/>
    <col min="275" max="275" width="25.25" style="49" bestFit="1" customWidth="1"/>
    <col min="276" max="276" width="11" style="49" bestFit="1" customWidth="1"/>
    <col min="277" max="277" width="8.25" style="49" bestFit="1" customWidth="1"/>
    <col min="278" max="512" width="9" style="49"/>
    <col min="513" max="513" width="15.875" style="49" customWidth="1"/>
    <col min="514" max="514" width="3.875" style="49" bestFit="1" customWidth="1"/>
    <col min="515" max="515" width="38.25" style="49" customWidth="1"/>
    <col min="516" max="516" width="13.875" style="49" bestFit="1" customWidth="1"/>
    <col min="517" max="517" width="13.125" style="49" bestFit="1" customWidth="1"/>
    <col min="518" max="518" width="7" style="49" customWidth="1"/>
    <col min="519" max="519" width="12.125" style="49" bestFit="1" customWidth="1"/>
    <col min="520" max="523" width="10.5" style="49" bestFit="1" customWidth="1"/>
    <col min="524" max="524" width="5.875" style="49" bestFit="1" customWidth="1"/>
    <col min="525" max="525" width="8.75" style="49" bestFit="1" customWidth="1"/>
    <col min="526" max="526" width="11.25" style="49" customWidth="1"/>
    <col min="527" max="527" width="13.375" style="49" customWidth="1"/>
    <col min="528" max="528" width="14.375" style="49" bestFit="1" customWidth="1"/>
    <col min="529" max="529" width="10" style="49" bestFit="1" customWidth="1"/>
    <col min="530" max="530" width="6" style="49" customWidth="1"/>
    <col min="531" max="531" width="25.25" style="49" bestFit="1" customWidth="1"/>
    <col min="532" max="532" width="11" style="49" bestFit="1" customWidth="1"/>
    <col min="533" max="533" width="8.25" style="49" bestFit="1" customWidth="1"/>
    <col min="534" max="768" width="9" style="49"/>
    <col min="769" max="769" width="15.875" style="49" customWidth="1"/>
    <col min="770" max="770" width="3.875" style="49" bestFit="1" customWidth="1"/>
    <col min="771" max="771" width="38.25" style="49" customWidth="1"/>
    <col min="772" max="772" width="13.875" style="49" bestFit="1" customWidth="1"/>
    <col min="773" max="773" width="13.125" style="49" bestFit="1" customWidth="1"/>
    <col min="774" max="774" width="7" style="49" customWidth="1"/>
    <col min="775" max="775" width="12.125" style="49" bestFit="1" customWidth="1"/>
    <col min="776" max="779" width="10.5" style="49" bestFit="1" customWidth="1"/>
    <col min="780" max="780" width="5.875" style="49" bestFit="1" customWidth="1"/>
    <col min="781" max="781" width="8.75" style="49" bestFit="1" customWidth="1"/>
    <col min="782" max="782" width="11.25" style="49" customWidth="1"/>
    <col min="783" max="783" width="13.375" style="49" customWidth="1"/>
    <col min="784" max="784" width="14.375" style="49" bestFit="1" customWidth="1"/>
    <col min="785" max="785" width="10" style="49" bestFit="1" customWidth="1"/>
    <col min="786" max="786" width="6" style="49" customWidth="1"/>
    <col min="787" max="787" width="25.25" style="49" bestFit="1" customWidth="1"/>
    <col min="788" max="788" width="11" style="49" bestFit="1" customWidth="1"/>
    <col min="789" max="789" width="8.25" style="49" bestFit="1" customWidth="1"/>
    <col min="790" max="1024" width="9" style="49"/>
    <col min="1025" max="1025" width="15.875" style="49" customWidth="1"/>
    <col min="1026" max="1026" width="3.875" style="49" bestFit="1" customWidth="1"/>
    <col min="1027" max="1027" width="38.25" style="49" customWidth="1"/>
    <col min="1028" max="1028" width="13.875" style="49" bestFit="1" customWidth="1"/>
    <col min="1029" max="1029" width="13.125" style="49" bestFit="1" customWidth="1"/>
    <col min="1030" max="1030" width="7" style="49" customWidth="1"/>
    <col min="1031" max="1031" width="12.125" style="49" bestFit="1" customWidth="1"/>
    <col min="1032" max="1035" width="10.5" style="49" bestFit="1" customWidth="1"/>
    <col min="1036" max="1036" width="5.875" style="49" bestFit="1" customWidth="1"/>
    <col min="1037" max="1037" width="8.75" style="49" bestFit="1" customWidth="1"/>
    <col min="1038" max="1038" width="11.25" style="49" customWidth="1"/>
    <col min="1039" max="1039" width="13.375" style="49" customWidth="1"/>
    <col min="1040" max="1040" width="14.375" style="49" bestFit="1" customWidth="1"/>
    <col min="1041" max="1041" width="10" style="49" bestFit="1" customWidth="1"/>
    <col min="1042" max="1042" width="6" style="49" customWidth="1"/>
    <col min="1043" max="1043" width="25.25" style="49" bestFit="1" customWidth="1"/>
    <col min="1044" max="1044" width="11" style="49" bestFit="1" customWidth="1"/>
    <col min="1045" max="1045" width="8.25" style="49" bestFit="1" customWidth="1"/>
    <col min="1046" max="1280" width="9" style="49"/>
    <col min="1281" max="1281" width="15.875" style="49" customWidth="1"/>
    <col min="1282" max="1282" width="3.875" style="49" bestFit="1" customWidth="1"/>
    <col min="1283" max="1283" width="38.25" style="49" customWidth="1"/>
    <col min="1284" max="1284" width="13.875" style="49" bestFit="1" customWidth="1"/>
    <col min="1285" max="1285" width="13.125" style="49" bestFit="1" customWidth="1"/>
    <col min="1286" max="1286" width="7" style="49" customWidth="1"/>
    <col min="1287" max="1287" width="12.125" style="49" bestFit="1" customWidth="1"/>
    <col min="1288" max="1291" width="10.5" style="49" bestFit="1" customWidth="1"/>
    <col min="1292" max="1292" width="5.875" style="49" bestFit="1" customWidth="1"/>
    <col min="1293" max="1293" width="8.75" style="49" bestFit="1" customWidth="1"/>
    <col min="1294" max="1294" width="11.25" style="49" customWidth="1"/>
    <col min="1295" max="1295" width="13.375" style="49" customWidth="1"/>
    <col min="1296" max="1296" width="14.375" style="49" bestFit="1" customWidth="1"/>
    <col min="1297" max="1297" width="10" style="49" bestFit="1" customWidth="1"/>
    <col min="1298" max="1298" width="6" style="49" customWidth="1"/>
    <col min="1299" max="1299" width="25.25" style="49" bestFit="1" customWidth="1"/>
    <col min="1300" max="1300" width="11" style="49" bestFit="1" customWidth="1"/>
    <col min="1301" max="1301" width="8.25" style="49" bestFit="1" customWidth="1"/>
    <col min="1302" max="1536" width="9" style="49"/>
    <col min="1537" max="1537" width="15.875" style="49" customWidth="1"/>
    <col min="1538" max="1538" width="3.875" style="49" bestFit="1" customWidth="1"/>
    <col min="1539" max="1539" width="38.25" style="49" customWidth="1"/>
    <col min="1540" max="1540" width="13.875" style="49" bestFit="1" customWidth="1"/>
    <col min="1541" max="1541" width="13.125" style="49" bestFit="1" customWidth="1"/>
    <col min="1542" max="1542" width="7" style="49" customWidth="1"/>
    <col min="1543" max="1543" width="12.125" style="49" bestFit="1" customWidth="1"/>
    <col min="1544" max="1547" width="10.5" style="49" bestFit="1" customWidth="1"/>
    <col min="1548" max="1548" width="5.875" style="49" bestFit="1" customWidth="1"/>
    <col min="1549" max="1549" width="8.75" style="49" bestFit="1" customWidth="1"/>
    <col min="1550" max="1550" width="11.25" style="49" customWidth="1"/>
    <col min="1551" max="1551" width="13.375" style="49" customWidth="1"/>
    <col min="1552" max="1552" width="14.375" style="49" bestFit="1" customWidth="1"/>
    <col min="1553" max="1553" width="10" style="49" bestFit="1" customWidth="1"/>
    <col min="1554" max="1554" width="6" style="49" customWidth="1"/>
    <col min="1555" max="1555" width="25.25" style="49" bestFit="1" customWidth="1"/>
    <col min="1556" max="1556" width="11" style="49" bestFit="1" customWidth="1"/>
    <col min="1557" max="1557" width="8.25" style="49" bestFit="1" customWidth="1"/>
    <col min="1558" max="1792" width="9" style="49"/>
    <col min="1793" max="1793" width="15.875" style="49" customWidth="1"/>
    <col min="1794" max="1794" width="3.875" style="49" bestFit="1" customWidth="1"/>
    <col min="1795" max="1795" width="38.25" style="49" customWidth="1"/>
    <col min="1796" max="1796" width="13.875" style="49" bestFit="1" customWidth="1"/>
    <col min="1797" max="1797" width="13.125" style="49" bestFit="1" customWidth="1"/>
    <col min="1798" max="1798" width="7" style="49" customWidth="1"/>
    <col min="1799" max="1799" width="12.125" style="49" bestFit="1" customWidth="1"/>
    <col min="1800" max="1803" width="10.5" style="49" bestFit="1" customWidth="1"/>
    <col min="1804" max="1804" width="5.875" style="49" bestFit="1" customWidth="1"/>
    <col min="1805" max="1805" width="8.75" style="49" bestFit="1" customWidth="1"/>
    <col min="1806" max="1806" width="11.25" style="49" customWidth="1"/>
    <col min="1807" max="1807" width="13.375" style="49" customWidth="1"/>
    <col min="1808" max="1808" width="14.375" style="49" bestFit="1" customWidth="1"/>
    <col min="1809" max="1809" width="10" style="49" bestFit="1" customWidth="1"/>
    <col min="1810" max="1810" width="6" style="49" customWidth="1"/>
    <col min="1811" max="1811" width="25.25" style="49" bestFit="1" customWidth="1"/>
    <col min="1812" max="1812" width="11" style="49" bestFit="1" customWidth="1"/>
    <col min="1813" max="1813" width="8.25" style="49" bestFit="1" customWidth="1"/>
    <col min="1814" max="2048" width="9" style="49"/>
    <col min="2049" max="2049" width="15.875" style="49" customWidth="1"/>
    <col min="2050" max="2050" width="3.875" style="49" bestFit="1" customWidth="1"/>
    <col min="2051" max="2051" width="38.25" style="49" customWidth="1"/>
    <col min="2052" max="2052" width="13.875" style="49" bestFit="1" customWidth="1"/>
    <col min="2053" max="2053" width="13.125" style="49" bestFit="1" customWidth="1"/>
    <col min="2054" max="2054" width="7" style="49" customWidth="1"/>
    <col min="2055" max="2055" width="12.125" style="49" bestFit="1" customWidth="1"/>
    <col min="2056" max="2059" width="10.5" style="49" bestFit="1" customWidth="1"/>
    <col min="2060" max="2060" width="5.875" style="49" bestFit="1" customWidth="1"/>
    <col min="2061" max="2061" width="8.75" style="49" bestFit="1" customWidth="1"/>
    <col min="2062" max="2062" width="11.25" style="49" customWidth="1"/>
    <col min="2063" max="2063" width="13.375" style="49" customWidth="1"/>
    <col min="2064" max="2064" width="14.375" style="49" bestFit="1" customWidth="1"/>
    <col min="2065" max="2065" width="10" style="49" bestFit="1" customWidth="1"/>
    <col min="2066" max="2066" width="6" style="49" customWidth="1"/>
    <col min="2067" max="2067" width="25.25" style="49" bestFit="1" customWidth="1"/>
    <col min="2068" max="2068" width="11" style="49" bestFit="1" customWidth="1"/>
    <col min="2069" max="2069" width="8.25" style="49" bestFit="1" customWidth="1"/>
    <col min="2070" max="2304" width="9" style="49"/>
    <col min="2305" max="2305" width="15.875" style="49" customWidth="1"/>
    <col min="2306" max="2306" width="3.875" style="49" bestFit="1" customWidth="1"/>
    <col min="2307" max="2307" width="38.25" style="49" customWidth="1"/>
    <col min="2308" max="2308" width="13.875" style="49" bestFit="1" customWidth="1"/>
    <col min="2309" max="2309" width="13.125" style="49" bestFit="1" customWidth="1"/>
    <col min="2310" max="2310" width="7" style="49" customWidth="1"/>
    <col min="2311" max="2311" width="12.125" style="49" bestFit="1" customWidth="1"/>
    <col min="2312" max="2315" width="10.5" style="49" bestFit="1" customWidth="1"/>
    <col min="2316" max="2316" width="5.875" style="49" bestFit="1" customWidth="1"/>
    <col min="2317" max="2317" width="8.75" style="49" bestFit="1" customWidth="1"/>
    <col min="2318" max="2318" width="11.25" style="49" customWidth="1"/>
    <col min="2319" max="2319" width="13.375" style="49" customWidth="1"/>
    <col min="2320" max="2320" width="14.375" style="49" bestFit="1" customWidth="1"/>
    <col min="2321" max="2321" width="10" style="49" bestFit="1" customWidth="1"/>
    <col min="2322" max="2322" width="6" style="49" customWidth="1"/>
    <col min="2323" max="2323" width="25.25" style="49" bestFit="1" customWidth="1"/>
    <col min="2324" max="2324" width="11" style="49" bestFit="1" customWidth="1"/>
    <col min="2325" max="2325" width="8.25" style="49" bestFit="1" customWidth="1"/>
    <col min="2326" max="2560" width="9" style="49"/>
    <col min="2561" max="2561" width="15.875" style="49" customWidth="1"/>
    <col min="2562" max="2562" width="3.875" style="49" bestFit="1" customWidth="1"/>
    <col min="2563" max="2563" width="38.25" style="49" customWidth="1"/>
    <col min="2564" max="2564" width="13.875" style="49" bestFit="1" customWidth="1"/>
    <col min="2565" max="2565" width="13.125" style="49" bestFit="1" customWidth="1"/>
    <col min="2566" max="2566" width="7" style="49" customWidth="1"/>
    <col min="2567" max="2567" width="12.125" style="49" bestFit="1" customWidth="1"/>
    <col min="2568" max="2571" width="10.5" style="49" bestFit="1" customWidth="1"/>
    <col min="2572" max="2572" width="5.875" style="49" bestFit="1" customWidth="1"/>
    <col min="2573" max="2573" width="8.75" style="49" bestFit="1" customWidth="1"/>
    <col min="2574" max="2574" width="11.25" style="49" customWidth="1"/>
    <col min="2575" max="2575" width="13.375" style="49" customWidth="1"/>
    <col min="2576" max="2576" width="14.375" style="49" bestFit="1" customWidth="1"/>
    <col min="2577" max="2577" width="10" style="49" bestFit="1" customWidth="1"/>
    <col min="2578" max="2578" width="6" style="49" customWidth="1"/>
    <col min="2579" max="2579" width="25.25" style="49" bestFit="1" customWidth="1"/>
    <col min="2580" max="2580" width="11" style="49" bestFit="1" customWidth="1"/>
    <col min="2581" max="2581" width="8.25" style="49" bestFit="1" customWidth="1"/>
    <col min="2582" max="2816" width="9" style="49"/>
    <col min="2817" max="2817" width="15.875" style="49" customWidth="1"/>
    <col min="2818" max="2818" width="3.875" style="49" bestFit="1" customWidth="1"/>
    <col min="2819" max="2819" width="38.25" style="49" customWidth="1"/>
    <col min="2820" max="2820" width="13.875" style="49" bestFit="1" customWidth="1"/>
    <col min="2821" max="2821" width="13.125" style="49" bestFit="1" customWidth="1"/>
    <col min="2822" max="2822" width="7" style="49" customWidth="1"/>
    <col min="2823" max="2823" width="12.125" style="49" bestFit="1" customWidth="1"/>
    <col min="2824" max="2827" width="10.5" style="49" bestFit="1" customWidth="1"/>
    <col min="2828" max="2828" width="5.875" style="49" bestFit="1" customWidth="1"/>
    <col min="2829" max="2829" width="8.75" style="49" bestFit="1" customWidth="1"/>
    <col min="2830" max="2830" width="11.25" style="49" customWidth="1"/>
    <col min="2831" max="2831" width="13.375" style="49" customWidth="1"/>
    <col min="2832" max="2832" width="14.375" style="49" bestFit="1" customWidth="1"/>
    <col min="2833" max="2833" width="10" style="49" bestFit="1" customWidth="1"/>
    <col min="2834" max="2834" width="6" style="49" customWidth="1"/>
    <col min="2835" max="2835" width="25.25" style="49" bestFit="1" customWidth="1"/>
    <col min="2836" max="2836" width="11" style="49" bestFit="1" customWidth="1"/>
    <col min="2837" max="2837" width="8.25" style="49" bestFit="1" customWidth="1"/>
    <col min="2838" max="3072" width="9" style="49"/>
    <col min="3073" max="3073" width="15.875" style="49" customWidth="1"/>
    <col min="3074" max="3074" width="3.875" style="49" bestFit="1" customWidth="1"/>
    <col min="3075" max="3075" width="38.25" style="49" customWidth="1"/>
    <col min="3076" max="3076" width="13.875" style="49" bestFit="1" customWidth="1"/>
    <col min="3077" max="3077" width="13.125" style="49" bestFit="1" customWidth="1"/>
    <col min="3078" max="3078" width="7" style="49" customWidth="1"/>
    <col min="3079" max="3079" width="12.125" style="49" bestFit="1" customWidth="1"/>
    <col min="3080" max="3083" width="10.5" style="49" bestFit="1" customWidth="1"/>
    <col min="3084" max="3084" width="5.875" style="49" bestFit="1" customWidth="1"/>
    <col min="3085" max="3085" width="8.75" style="49" bestFit="1" customWidth="1"/>
    <col min="3086" max="3086" width="11.25" style="49" customWidth="1"/>
    <col min="3087" max="3087" width="13.375" style="49" customWidth="1"/>
    <col min="3088" max="3088" width="14.375" style="49" bestFit="1" customWidth="1"/>
    <col min="3089" max="3089" width="10" style="49" bestFit="1" customWidth="1"/>
    <col min="3090" max="3090" width="6" style="49" customWidth="1"/>
    <col min="3091" max="3091" width="25.25" style="49" bestFit="1" customWidth="1"/>
    <col min="3092" max="3092" width="11" style="49" bestFit="1" customWidth="1"/>
    <col min="3093" max="3093" width="8.25" style="49" bestFit="1" customWidth="1"/>
    <col min="3094" max="3328" width="9" style="49"/>
    <col min="3329" max="3329" width="15.875" style="49" customWidth="1"/>
    <col min="3330" max="3330" width="3.875" style="49" bestFit="1" customWidth="1"/>
    <col min="3331" max="3331" width="38.25" style="49" customWidth="1"/>
    <col min="3332" max="3332" width="13.875" style="49" bestFit="1" customWidth="1"/>
    <col min="3333" max="3333" width="13.125" style="49" bestFit="1" customWidth="1"/>
    <col min="3334" max="3334" width="7" style="49" customWidth="1"/>
    <col min="3335" max="3335" width="12.125" style="49" bestFit="1" customWidth="1"/>
    <col min="3336" max="3339" width="10.5" style="49" bestFit="1" customWidth="1"/>
    <col min="3340" max="3340" width="5.875" style="49" bestFit="1" customWidth="1"/>
    <col min="3341" max="3341" width="8.75" style="49" bestFit="1" customWidth="1"/>
    <col min="3342" max="3342" width="11.25" style="49" customWidth="1"/>
    <col min="3343" max="3343" width="13.375" style="49" customWidth="1"/>
    <col min="3344" max="3344" width="14.375" style="49" bestFit="1" customWidth="1"/>
    <col min="3345" max="3345" width="10" style="49" bestFit="1" customWidth="1"/>
    <col min="3346" max="3346" width="6" style="49" customWidth="1"/>
    <col min="3347" max="3347" width="25.25" style="49" bestFit="1" customWidth="1"/>
    <col min="3348" max="3348" width="11" style="49" bestFit="1" customWidth="1"/>
    <col min="3349" max="3349" width="8.25" style="49" bestFit="1" customWidth="1"/>
    <col min="3350" max="3584" width="9" style="49"/>
    <col min="3585" max="3585" width="15.875" style="49" customWidth="1"/>
    <col min="3586" max="3586" width="3.875" style="49" bestFit="1" customWidth="1"/>
    <col min="3587" max="3587" width="38.25" style="49" customWidth="1"/>
    <col min="3588" max="3588" width="13.875" style="49" bestFit="1" customWidth="1"/>
    <col min="3589" max="3589" width="13.125" style="49" bestFit="1" customWidth="1"/>
    <col min="3590" max="3590" width="7" style="49" customWidth="1"/>
    <col min="3591" max="3591" width="12.125" style="49" bestFit="1" customWidth="1"/>
    <col min="3592" max="3595" width="10.5" style="49" bestFit="1" customWidth="1"/>
    <col min="3596" max="3596" width="5.875" style="49" bestFit="1" customWidth="1"/>
    <col min="3597" max="3597" width="8.75" style="49" bestFit="1" customWidth="1"/>
    <col min="3598" max="3598" width="11.25" style="49" customWidth="1"/>
    <col min="3599" max="3599" width="13.375" style="49" customWidth="1"/>
    <col min="3600" max="3600" width="14.375" style="49" bestFit="1" customWidth="1"/>
    <col min="3601" max="3601" width="10" style="49" bestFit="1" customWidth="1"/>
    <col min="3602" max="3602" width="6" style="49" customWidth="1"/>
    <col min="3603" max="3603" width="25.25" style="49" bestFit="1" customWidth="1"/>
    <col min="3604" max="3604" width="11" style="49" bestFit="1" customWidth="1"/>
    <col min="3605" max="3605" width="8.25" style="49" bestFit="1" customWidth="1"/>
    <col min="3606" max="3840" width="9" style="49"/>
    <col min="3841" max="3841" width="15.875" style="49" customWidth="1"/>
    <col min="3842" max="3842" width="3.875" style="49" bestFit="1" customWidth="1"/>
    <col min="3843" max="3843" width="38.25" style="49" customWidth="1"/>
    <col min="3844" max="3844" width="13.875" style="49" bestFit="1" customWidth="1"/>
    <col min="3845" max="3845" width="13.125" style="49" bestFit="1" customWidth="1"/>
    <col min="3846" max="3846" width="7" style="49" customWidth="1"/>
    <col min="3847" max="3847" width="12.125" style="49" bestFit="1" customWidth="1"/>
    <col min="3848" max="3851" width="10.5" style="49" bestFit="1" customWidth="1"/>
    <col min="3852" max="3852" width="5.875" style="49" bestFit="1" customWidth="1"/>
    <col min="3853" max="3853" width="8.75" style="49" bestFit="1" customWidth="1"/>
    <col min="3854" max="3854" width="11.25" style="49" customWidth="1"/>
    <col min="3855" max="3855" width="13.375" style="49" customWidth="1"/>
    <col min="3856" max="3856" width="14.375" style="49" bestFit="1" customWidth="1"/>
    <col min="3857" max="3857" width="10" style="49" bestFit="1" customWidth="1"/>
    <col min="3858" max="3858" width="6" style="49" customWidth="1"/>
    <col min="3859" max="3859" width="25.25" style="49" bestFit="1" customWidth="1"/>
    <col min="3860" max="3860" width="11" style="49" bestFit="1" customWidth="1"/>
    <col min="3861" max="3861" width="8.25" style="49" bestFit="1" customWidth="1"/>
    <col min="3862" max="4096" width="9" style="49"/>
    <col min="4097" max="4097" width="15.875" style="49" customWidth="1"/>
    <col min="4098" max="4098" width="3.875" style="49" bestFit="1" customWidth="1"/>
    <col min="4099" max="4099" width="38.25" style="49" customWidth="1"/>
    <col min="4100" max="4100" width="13.875" style="49" bestFit="1" customWidth="1"/>
    <col min="4101" max="4101" width="13.125" style="49" bestFit="1" customWidth="1"/>
    <col min="4102" max="4102" width="7" style="49" customWidth="1"/>
    <col min="4103" max="4103" width="12.125" style="49" bestFit="1" customWidth="1"/>
    <col min="4104" max="4107" width="10.5" style="49" bestFit="1" customWidth="1"/>
    <col min="4108" max="4108" width="5.875" style="49" bestFit="1" customWidth="1"/>
    <col min="4109" max="4109" width="8.75" style="49" bestFit="1" customWidth="1"/>
    <col min="4110" max="4110" width="11.25" style="49" customWidth="1"/>
    <col min="4111" max="4111" width="13.375" style="49" customWidth="1"/>
    <col min="4112" max="4112" width="14.375" style="49" bestFit="1" customWidth="1"/>
    <col min="4113" max="4113" width="10" style="49" bestFit="1" customWidth="1"/>
    <col min="4114" max="4114" width="6" style="49" customWidth="1"/>
    <col min="4115" max="4115" width="25.25" style="49" bestFit="1" customWidth="1"/>
    <col min="4116" max="4116" width="11" style="49" bestFit="1" customWidth="1"/>
    <col min="4117" max="4117" width="8.25" style="49" bestFit="1" customWidth="1"/>
    <col min="4118" max="4352" width="9" style="49"/>
    <col min="4353" max="4353" width="15.875" style="49" customWidth="1"/>
    <col min="4354" max="4354" width="3.875" style="49" bestFit="1" customWidth="1"/>
    <col min="4355" max="4355" width="38.25" style="49" customWidth="1"/>
    <col min="4356" max="4356" width="13.875" style="49" bestFit="1" customWidth="1"/>
    <col min="4357" max="4357" width="13.125" style="49" bestFit="1" customWidth="1"/>
    <col min="4358" max="4358" width="7" style="49" customWidth="1"/>
    <col min="4359" max="4359" width="12.125" style="49" bestFit="1" customWidth="1"/>
    <col min="4360" max="4363" width="10.5" style="49" bestFit="1" customWidth="1"/>
    <col min="4364" max="4364" width="5.875" style="49" bestFit="1" customWidth="1"/>
    <col min="4365" max="4365" width="8.75" style="49" bestFit="1" customWidth="1"/>
    <col min="4366" max="4366" width="11.25" style="49" customWidth="1"/>
    <col min="4367" max="4367" width="13.375" style="49" customWidth="1"/>
    <col min="4368" max="4368" width="14.375" style="49" bestFit="1" customWidth="1"/>
    <col min="4369" max="4369" width="10" style="49" bestFit="1" customWidth="1"/>
    <col min="4370" max="4370" width="6" style="49" customWidth="1"/>
    <col min="4371" max="4371" width="25.25" style="49" bestFit="1" customWidth="1"/>
    <col min="4372" max="4372" width="11" style="49" bestFit="1" customWidth="1"/>
    <col min="4373" max="4373" width="8.25" style="49" bestFit="1" customWidth="1"/>
    <col min="4374" max="4608" width="9" style="49"/>
    <col min="4609" max="4609" width="15.875" style="49" customWidth="1"/>
    <col min="4610" max="4610" width="3.875" style="49" bestFit="1" customWidth="1"/>
    <col min="4611" max="4611" width="38.25" style="49" customWidth="1"/>
    <col min="4612" max="4612" width="13.875" style="49" bestFit="1" customWidth="1"/>
    <col min="4613" max="4613" width="13.125" style="49" bestFit="1" customWidth="1"/>
    <col min="4614" max="4614" width="7" style="49" customWidth="1"/>
    <col min="4615" max="4615" width="12.125" style="49" bestFit="1" customWidth="1"/>
    <col min="4616" max="4619" width="10.5" style="49" bestFit="1" customWidth="1"/>
    <col min="4620" max="4620" width="5.875" style="49" bestFit="1" customWidth="1"/>
    <col min="4621" max="4621" width="8.75" style="49" bestFit="1" customWidth="1"/>
    <col min="4622" max="4622" width="11.25" style="49" customWidth="1"/>
    <col min="4623" max="4623" width="13.375" style="49" customWidth="1"/>
    <col min="4624" max="4624" width="14.375" style="49" bestFit="1" customWidth="1"/>
    <col min="4625" max="4625" width="10" style="49" bestFit="1" customWidth="1"/>
    <col min="4626" max="4626" width="6" style="49" customWidth="1"/>
    <col min="4627" max="4627" width="25.25" style="49" bestFit="1" customWidth="1"/>
    <col min="4628" max="4628" width="11" style="49" bestFit="1" customWidth="1"/>
    <col min="4629" max="4629" width="8.25" style="49" bestFit="1" customWidth="1"/>
    <col min="4630" max="4864" width="9" style="49"/>
    <col min="4865" max="4865" width="15.875" style="49" customWidth="1"/>
    <col min="4866" max="4866" width="3.875" style="49" bestFit="1" customWidth="1"/>
    <col min="4867" max="4867" width="38.25" style="49" customWidth="1"/>
    <col min="4868" max="4868" width="13.875" style="49" bestFit="1" customWidth="1"/>
    <col min="4869" max="4869" width="13.125" style="49" bestFit="1" customWidth="1"/>
    <col min="4870" max="4870" width="7" style="49" customWidth="1"/>
    <col min="4871" max="4871" width="12.125" style="49" bestFit="1" customWidth="1"/>
    <col min="4872" max="4875" width="10.5" style="49" bestFit="1" customWidth="1"/>
    <col min="4876" max="4876" width="5.875" style="49" bestFit="1" customWidth="1"/>
    <col min="4877" max="4877" width="8.75" style="49" bestFit="1" customWidth="1"/>
    <col min="4878" max="4878" width="11.25" style="49" customWidth="1"/>
    <col min="4879" max="4879" width="13.375" style="49" customWidth="1"/>
    <col min="4880" max="4880" width="14.375" style="49" bestFit="1" customWidth="1"/>
    <col min="4881" max="4881" width="10" style="49" bestFit="1" customWidth="1"/>
    <col min="4882" max="4882" width="6" style="49" customWidth="1"/>
    <col min="4883" max="4883" width="25.25" style="49" bestFit="1" customWidth="1"/>
    <col min="4884" max="4884" width="11" style="49" bestFit="1" customWidth="1"/>
    <col min="4885" max="4885" width="8.25" style="49" bestFit="1" customWidth="1"/>
    <col min="4886" max="5120" width="9" style="49"/>
    <col min="5121" max="5121" width="15.875" style="49" customWidth="1"/>
    <col min="5122" max="5122" width="3.875" style="49" bestFit="1" customWidth="1"/>
    <col min="5123" max="5123" width="38.25" style="49" customWidth="1"/>
    <col min="5124" max="5124" width="13.875" style="49" bestFit="1" customWidth="1"/>
    <col min="5125" max="5125" width="13.125" style="49" bestFit="1" customWidth="1"/>
    <col min="5126" max="5126" width="7" style="49" customWidth="1"/>
    <col min="5127" max="5127" width="12.125" style="49" bestFit="1" customWidth="1"/>
    <col min="5128" max="5131" width="10.5" style="49" bestFit="1" customWidth="1"/>
    <col min="5132" max="5132" width="5.875" style="49" bestFit="1" customWidth="1"/>
    <col min="5133" max="5133" width="8.75" style="49" bestFit="1" customWidth="1"/>
    <col min="5134" max="5134" width="11.25" style="49" customWidth="1"/>
    <col min="5135" max="5135" width="13.375" style="49" customWidth="1"/>
    <col min="5136" max="5136" width="14.375" style="49" bestFit="1" customWidth="1"/>
    <col min="5137" max="5137" width="10" style="49" bestFit="1" customWidth="1"/>
    <col min="5138" max="5138" width="6" style="49" customWidth="1"/>
    <col min="5139" max="5139" width="25.25" style="49" bestFit="1" customWidth="1"/>
    <col min="5140" max="5140" width="11" style="49" bestFit="1" customWidth="1"/>
    <col min="5141" max="5141" width="8.25" style="49" bestFit="1" customWidth="1"/>
    <col min="5142" max="5376" width="9" style="49"/>
    <col min="5377" max="5377" width="15.875" style="49" customWidth="1"/>
    <col min="5378" max="5378" width="3.875" style="49" bestFit="1" customWidth="1"/>
    <col min="5379" max="5379" width="38.25" style="49" customWidth="1"/>
    <col min="5380" max="5380" width="13.875" style="49" bestFit="1" customWidth="1"/>
    <col min="5381" max="5381" width="13.125" style="49" bestFit="1" customWidth="1"/>
    <col min="5382" max="5382" width="7" style="49" customWidth="1"/>
    <col min="5383" max="5383" width="12.125" style="49" bestFit="1" customWidth="1"/>
    <col min="5384" max="5387" width="10.5" style="49" bestFit="1" customWidth="1"/>
    <col min="5388" max="5388" width="5.875" style="49" bestFit="1" customWidth="1"/>
    <col min="5389" max="5389" width="8.75" style="49" bestFit="1" customWidth="1"/>
    <col min="5390" max="5390" width="11.25" style="49" customWidth="1"/>
    <col min="5391" max="5391" width="13.375" style="49" customWidth="1"/>
    <col min="5392" max="5392" width="14.375" style="49" bestFit="1" customWidth="1"/>
    <col min="5393" max="5393" width="10" style="49" bestFit="1" customWidth="1"/>
    <col min="5394" max="5394" width="6" style="49" customWidth="1"/>
    <col min="5395" max="5395" width="25.25" style="49" bestFit="1" customWidth="1"/>
    <col min="5396" max="5396" width="11" style="49" bestFit="1" customWidth="1"/>
    <col min="5397" max="5397" width="8.25" style="49" bestFit="1" customWidth="1"/>
    <col min="5398" max="5632" width="9" style="49"/>
    <col min="5633" max="5633" width="15.875" style="49" customWidth="1"/>
    <col min="5634" max="5634" width="3.875" style="49" bestFit="1" customWidth="1"/>
    <col min="5635" max="5635" width="38.25" style="49" customWidth="1"/>
    <col min="5636" max="5636" width="13.875" style="49" bestFit="1" customWidth="1"/>
    <col min="5637" max="5637" width="13.125" style="49" bestFit="1" customWidth="1"/>
    <col min="5638" max="5638" width="7" style="49" customWidth="1"/>
    <col min="5639" max="5639" width="12.125" style="49" bestFit="1" customWidth="1"/>
    <col min="5640" max="5643" width="10.5" style="49" bestFit="1" customWidth="1"/>
    <col min="5644" max="5644" width="5.875" style="49" bestFit="1" customWidth="1"/>
    <col min="5645" max="5645" width="8.75" style="49" bestFit="1" customWidth="1"/>
    <col min="5646" max="5646" width="11.25" style="49" customWidth="1"/>
    <col min="5647" max="5647" width="13.375" style="49" customWidth="1"/>
    <col min="5648" max="5648" width="14.375" style="49" bestFit="1" customWidth="1"/>
    <col min="5649" max="5649" width="10" style="49" bestFit="1" customWidth="1"/>
    <col min="5650" max="5650" width="6" style="49" customWidth="1"/>
    <col min="5651" max="5651" width="25.25" style="49" bestFit="1" customWidth="1"/>
    <col min="5652" max="5652" width="11" style="49" bestFit="1" customWidth="1"/>
    <col min="5653" max="5653" width="8.25" style="49" bestFit="1" customWidth="1"/>
    <col min="5654" max="5888" width="9" style="49"/>
    <col min="5889" max="5889" width="15.875" style="49" customWidth="1"/>
    <col min="5890" max="5890" width="3.875" style="49" bestFit="1" customWidth="1"/>
    <col min="5891" max="5891" width="38.25" style="49" customWidth="1"/>
    <col min="5892" max="5892" width="13.875" style="49" bestFit="1" customWidth="1"/>
    <col min="5893" max="5893" width="13.125" style="49" bestFit="1" customWidth="1"/>
    <col min="5894" max="5894" width="7" style="49" customWidth="1"/>
    <col min="5895" max="5895" width="12.125" style="49" bestFit="1" customWidth="1"/>
    <col min="5896" max="5899" width="10.5" style="49" bestFit="1" customWidth="1"/>
    <col min="5900" max="5900" width="5.875" style="49" bestFit="1" customWidth="1"/>
    <col min="5901" max="5901" width="8.75" style="49" bestFit="1" customWidth="1"/>
    <col min="5902" max="5902" width="11.25" style="49" customWidth="1"/>
    <col min="5903" max="5903" width="13.375" style="49" customWidth="1"/>
    <col min="5904" max="5904" width="14.375" style="49" bestFit="1" customWidth="1"/>
    <col min="5905" max="5905" width="10" style="49" bestFit="1" customWidth="1"/>
    <col min="5906" max="5906" width="6" style="49" customWidth="1"/>
    <col min="5907" max="5907" width="25.25" style="49" bestFit="1" customWidth="1"/>
    <col min="5908" max="5908" width="11" style="49" bestFit="1" customWidth="1"/>
    <col min="5909" max="5909" width="8.25" style="49" bestFit="1" customWidth="1"/>
    <col min="5910" max="6144" width="9" style="49"/>
    <col min="6145" max="6145" width="15.875" style="49" customWidth="1"/>
    <col min="6146" max="6146" width="3.875" style="49" bestFit="1" customWidth="1"/>
    <col min="6147" max="6147" width="38.25" style="49" customWidth="1"/>
    <col min="6148" max="6148" width="13.875" style="49" bestFit="1" customWidth="1"/>
    <col min="6149" max="6149" width="13.125" style="49" bestFit="1" customWidth="1"/>
    <col min="6150" max="6150" width="7" style="49" customWidth="1"/>
    <col min="6151" max="6151" width="12.125" style="49" bestFit="1" customWidth="1"/>
    <col min="6152" max="6155" width="10.5" style="49" bestFit="1" customWidth="1"/>
    <col min="6156" max="6156" width="5.875" style="49" bestFit="1" customWidth="1"/>
    <col min="6157" max="6157" width="8.75" style="49" bestFit="1" customWidth="1"/>
    <col min="6158" max="6158" width="11.25" style="49" customWidth="1"/>
    <col min="6159" max="6159" width="13.375" style="49" customWidth="1"/>
    <col min="6160" max="6160" width="14.375" style="49" bestFit="1" customWidth="1"/>
    <col min="6161" max="6161" width="10" style="49" bestFit="1" customWidth="1"/>
    <col min="6162" max="6162" width="6" style="49" customWidth="1"/>
    <col min="6163" max="6163" width="25.25" style="49" bestFit="1" customWidth="1"/>
    <col min="6164" max="6164" width="11" style="49" bestFit="1" customWidth="1"/>
    <col min="6165" max="6165" width="8.25" style="49" bestFit="1" customWidth="1"/>
    <col min="6166" max="6400" width="9" style="49"/>
    <col min="6401" max="6401" width="15.875" style="49" customWidth="1"/>
    <col min="6402" max="6402" width="3.875" style="49" bestFit="1" customWidth="1"/>
    <col min="6403" max="6403" width="38.25" style="49" customWidth="1"/>
    <col min="6404" max="6404" width="13.875" style="49" bestFit="1" customWidth="1"/>
    <col min="6405" max="6405" width="13.125" style="49" bestFit="1" customWidth="1"/>
    <col min="6406" max="6406" width="7" style="49" customWidth="1"/>
    <col min="6407" max="6407" width="12.125" style="49" bestFit="1" customWidth="1"/>
    <col min="6408" max="6411" width="10.5" style="49" bestFit="1" customWidth="1"/>
    <col min="6412" max="6412" width="5.875" style="49" bestFit="1" customWidth="1"/>
    <col min="6413" max="6413" width="8.75" style="49" bestFit="1" customWidth="1"/>
    <col min="6414" max="6414" width="11.25" style="49" customWidth="1"/>
    <col min="6415" max="6415" width="13.375" style="49" customWidth="1"/>
    <col min="6416" max="6416" width="14.375" style="49" bestFit="1" customWidth="1"/>
    <col min="6417" max="6417" width="10" style="49" bestFit="1" customWidth="1"/>
    <col min="6418" max="6418" width="6" style="49" customWidth="1"/>
    <col min="6419" max="6419" width="25.25" style="49" bestFit="1" customWidth="1"/>
    <col min="6420" max="6420" width="11" style="49" bestFit="1" customWidth="1"/>
    <col min="6421" max="6421" width="8.25" style="49" bestFit="1" customWidth="1"/>
    <col min="6422" max="6656" width="9" style="49"/>
    <col min="6657" max="6657" width="15.875" style="49" customWidth="1"/>
    <col min="6658" max="6658" width="3.875" style="49" bestFit="1" customWidth="1"/>
    <col min="6659" max="6659" width="38.25" style="49" customWidth="1"/>
    <col min="6660" max="6660" width="13.875" style="49" bestFit="1" customWidth="1"/>
    <col min="6661" max="6661" width="13.125" style="49" bestFit="1" customWidth="1"/>
    <col min="6662" max="6662" width="7" style="49" customWidth="1"/>
    <col min="6663" max="6663" width="12.125" style="49" bestFit="1" customWidth="1"/>
    <col min="6664" max="6667" width="10.5" style="49" bestFit="1" customWidth="1"/>
    <col min="6668" max="6668" width="5.875" style="49" bestFit="1" customWidth="1"/>
    <col min="6669" max="6669" width="8.75" style="49" bestFit="1" customWidth="1"/>
    <col min="6670" max="6670" width="11.25" style="49" customWidth="1"/>
    <col min="6671" max="6671" width="13.375" style="49" customWidth="1"/>
    <col min="6672" max="6672" width="14.375" style="49" bestFit="1" customWidth="1"/>
    <col min="6673" max="6673" width="10" style="49" bestFit="1" customWidth="1"/>
    <col min="6674" max="6674" width="6" style="49" customWidth="1"/>
    <col min="6675" max="6675" width="25.25" style="49" bestFit="1" customWidth="1"/>
    <col min="6676" max="6676" width="11" style="49" bestFit="1" customWidth="1"/>
    <col min="6677" max="6677" width="8.25" style="49" bestFit="1" customWidth="1"/>
    <col min="6678" max="6912" width="9" style="49"/>
    <col min="6913" max="6913" width="15.875" style="49" customWidth="1"/>
    <col min="6914" max="6914" width="3.875" style="49" bestFit="1" customWidth="1"/>
    <col min="6915" max="6915" width="38.25" style="49" customWidth="1"/>
    <col min="6916" max="6916" width="13.875" style="49" bestFit="1" customWidth="1"/>
    <col min="6917" max="6917" width="13.125" style="49" bestFit="1" customWidth="1"/>
    <col min="6918" max="6918" width="7" style="49" customWidth="1"/>
    <col min="6919" max="6919" width="12.125" style="49" bestFit="1" customWidth="1"/>
    <col min="6920" max="6923" width="10.5" style="49" bestFit="1" customWidth="1"/>
    <col min="6924" max="6924" width="5.875" style="49" bestFit="1" customWidth="1"/>
    <col min="6925" max="6925" width="8.75" style="49" bestFit="1" customWidth="1"/>
    <col min="6926" max="6926" width="11.25" style="49" customWidth="1"/>
    <col min="6927" max="6927" width="13.375" style="49" customWidth="1"/>
    <col min="6928" max="6928" width="14.375" style="49" bestFit="1" customWidth="1"/>
    <col min="6929" max="6929" width="10" style="49" bestFit="1" customWidth="1"/>
    <col min="6930" max="6930" width="6" style="49" customWidth="1"/>
    <col min="6931" max="6931" width="25.25" style="49" bestFit="1" customWidth="1"/>
    <col min="6932" max="6932" width="11" style="49" bestFit="1" customWidth="1"/>
    <col min="6933" max="6933" width="8.25" style="49" bestFit="1" customWidth="1"/>
    <col min="6934" max="7168" width="9" style="49"/>
    <col min="7169" max="7169" width="15.875" style="49" customWidth="1"/>
    <col min="7170" max="7170" width="3.875" style="49" bestFit="1" customWidth="1"/>
    <col min="7171" max="7171" width="38.25" style="49" customWidth="1"/>
    <col min="7172" max="7172" width="13.875" style="49" bestFit="1" customWidth="1"/>
    <col min="7173" max="7173" width="13.125" style="49" bestFit="1" customWidth="1"/>
    <col min="7174" max="7174" width="7" style="49" customWidth="1"/>
    <col min="7175" max="7175" width="12.125" style="49" bestFit="1" customWidth="1"/>
    <col min="7176" max="7179" width="10.5" style="49" bestFit="1" customWidth="1"/>
    <col min="7180" max="7180" width="5.875" style="49" bestFit="1" customWidth="1"/>
    <col min="7181" max="7181" width="8.75" style="49" bestFit="1" customWidth="1"/>
    <col min="7182" max="7182" width="11.25" style="49" customWidth="1"/>
    <col min="7183" max="7183" width="13.375" style="49" customWidth="1"/>
    <col min="7184" max="7184" width="14.375" style="49" bestFit="1" customWidth="1"/>
    <col min="7185" max="7185" width="10" style="49" bestFit="1" customWidth="1"/>
    <col min="7186" max="7186" width="6" style="49" customWidth="1"/>
    <col min="7187" max="7187" width="25.25" style="49" bestFit="1" customWidth="1"/>
    <col min="7188" max="7188" width="11" style="49" bestFit="1" customWidth="1"/>
    <col min="7189" max="7189" width="8.25" style="49" bestFit="1" customWidth="1"/>
    <col min="7190" max="7424" width="9" style="49"/>
    <col min="7425" max="7425" width="15.875" style="49" customWidth="1"/>
    <col min="7426" max="7426" width="3.875" style="49" bestFit="1" customWidth="1"/>
    <col min="7427" max="7427" width="38.25" style="49" customWidth="1"/>
    <col min="7428" max="7428" width="13.875" style="49" bestFit="1" customWidth="1"/>
    <col min="7429" max="7429" width="13.125" style="49" bestFit="1" customWidth="1"/>
    <col min="7430" max="7430" width="7" style="49" customWidth="1"/>
    <col min="7431" max="7431" width="12.125" style="49" bestFit="1" customWidth="1"/>
    <col min="7432" max="7435" width="10.5" style="49" bestFit="1" customWidth="1"/>
    <col min="7436" max="7436" width="5.875" style="49" bestFit="1" customWidth="1"/>
    <col min="7437" max="7437" width="8.75" style="49" bestFit="1" customWidth="1"/>
    <col min="7438" max="7438" width="11.25" style="49" customWidth="1"/>
    <col min="7439" max="7439" width="13.375" style="49" customWidth="1"/>
    <col min="7440" max="7440" width="14.375" style="49" bestFit="1" customWidth="1"/>
    <col min="7441" max="7441" width="10" style="49" bestFit="1" customWidth="1"/>
    <col min="7442" max="7442" width="6" style="49" customWidth="1"/>
    <col min="7443" max="7443" width="25.25" style="49" bestFit="1" customWidth="1"/>
    <col min="7444" max="7444" width="11" style="49" bestFit="1" customWidth="1"/>
    <col min="7445" max="7445" width="8.25" style="49" bestFit="1" customWidth="1"/>
    <col min="7446" max="7680" width="9" style="49"/>
    <col min="7681" max="7681" width="15.875" style="49" customWidth="1"/>
    <col min="7682" max="7682" width="3.875" style="49" bestFit="1" customWidth="1"/>
    <col min="7683" max="7683" width="38.25" style="49" customWidth="1"/>
    <col min="7684" max="7684" width="13.875" style="49" bestFit="1" customWidth="1"/>
    <col min="7685" max="7685" width="13.125" style="49" bestFit="1" customWidth="1"/>
    <col min="7686" max="7686" width="7" style="49" customWidth="1"/>
    <col min="7687" max="7687" width="12.125" style="49" bestFit="1" customWidth="1"/>
    <col min="7688" max="7691" width="10.5" style="49" bestFit="1" customWidth="1"/>
    <col min="7692" max="7692" width="5.875" style="49" bestFit="1" customWidth="1"/>
    <col min="7693" max="7693" width="8.75" style="49" bestFit="1" customWidth="1"/>
    <col min="7694" max="7694" width="11.25" style="49" customWidth="1"/>
    <col min="7695" max="7695" width="13.375" style="49" customWidth="1"/>
    <col min="7696" max="7696" width="14.375" style="49" bestFit="1" customWidth="1"/>
    <col min="7697" max="7697" width="10" style="49" bestFit="1" customWidth="1"/>
    <col min="7698" max="7698" width="6" style="49" customWidth="1"/>
    <col min="7699" max="7699" width="25.25" style="49" bestFit="1" customWidth="1"/>
    <col min="7700" max="7700" width="11" style="49" bestFit="1" customWidth="1"/>
    <col min="7701" max="7701" width="8.25" style="49" bestFit="1" customWidth="1"/>
    <col min="7702" max="7936" width="9" style="49"/>
    <col min="7937" max="7937" width="15.875" style="49" customWidth="1"/>
    <col min="7938" max="7938" width="3.875" style="49" bestFit="1" customWidth="1"/>
    <col min="7939" max="7939" width="38.25" style="49" customWidth="1"/>
    <col min="7940" max="7940" width="13.875" style="49" bestFit="1" customWidth="1"/>
    <col min="7941" max="7941" width="13.125" style="49" bestFit="1" customWidth="1"/>
    <col min="7942" max="7942" width="7" style="49" customWidth="1"/>
    <col min="7943" max="7943" width="12.125" style="49" bestFit="1" customWidth="1"/>
    <col min="7944" max="7947" width="10.5" style="49" bestFit="1" customWidth="1"/>
    <col min="7948" max="7948" width="5.875" style="49" bestFit="1" customWidth="1"/>
    <col min="7949" max="7949" width="8.75" style="49" bestFit="1" customWidth="1"/>
    <col min="7950" max="7950" width="11.25" style="49" customWidth="1"/>
    <col min="7951" max="7951" width="13.375" style="49" customWidth="1"/>
    <col min="7952" max="7952" width="14.375" style="49" bestFit="1" customWidth="1"/>
    <col min="7953" max="7953" width="10" style="49" bestFit="1" customWidth="1"/>
    <col min="7954" max="7954" width="6" style="49" customWidth="1"/>
    <col min="7955" max="7955" width="25.25" style="49" bestFit="1" customWidth="1"/>
    <col min="7956" max="7956" width="11" style="49" bestFit="1" customWidth="1"/>
    <col min="7957" max="7957" width="8.25" style="49" bestFit="1" customWidth="1"/>
    <col min="7958" max="8192" width="9" style="49"/>
    <col min="8193" max="8193" width="15.875" style="49" customWidth="1"/>
    <col min="8194" max="8194" width="3.875" style="49" bestFit="1" customWidth="1"/>
    <col min="8195" max="8195" width="38.25" style="49" customWidth="1"/>
    <col min="8196" max="8196" width="13.875" style="49" bestFit="1" customWidth="1"/>
    <col min="8197" max="8197" width="13.125" style="49" bestFit="1" customWidth="1"/>
    <col min="8198" max="8198" width="7" style="49" customWidth="1"/>
    <col min="8199" max="8199" width="12.125" style="49" bestFit="1" customWidth="1"/>
    <col min="8200" max="8203" width="10.5" style="49" bestFit="1" customWidth="1"/>
    <col min="8204" max="8204" width="5.875" style="49" bestFit="1" customWidth="1"/>
    <col min="8205" max="8205" width="8.75" style="49" bestFit="1" customWidth="1"/>
    <col min="8206" max="8206" width="11.25" style="49" customWidth="1"/>
    <col min="8207" max="8207" width="13.375" style="49" customWidth="1"/>
    <col min="8208" max="8208" width="14.375" style="49" bestFit="1" customWidth="1"/>
    <col min="8209" max="8209" width="10" style="49" bestFit="1" customWidth="1"/>
    <col min="8210" max="8210" width="6" style="49" customWidth="1"/>
    <col min="8211" max="8211" width="25.25" style="49" bestFit="1" customWidth="1"/>
    <col min="8212" max="8212" width="11" style="49" bestFit="1" customWidth="1"/>
    <col min="8213" max="8213" width="8.25" style="49" bestFit="1" customWidth="1"/>
    <col min="8214" max="8448" width="9" style="49"/>
    <col min="8449" max="8449" width="15.875" style="49" customWidth="1"/>
    <col min="8450" max="8450" width="3.875" style="49" bestFit="1" customWidth="1"/>
    <col min="8451" max="8451" width="38.25" style="49" customWidth="1"/>
    <col min="8452" max="8452" width="13.875" style="49" bestFit="1" customWidth="1"/>
    <col min="8453" max="8453" width="13.125" style="49" bestFit="1" customWidth="1"/>
    <col min="8454" max="8454" width="7" style="49" customWidth="1"/>
    <col min="8455" max="8455" width="12.125" style="49" bestFit="1" customWidth="1"/>
    <col min="8456" max="8459" width="10.5" style="49" bestFit="1" customWidth="1"/>
    <col min="8460" max="8460" width="5.875" style="49" bestFit="1" customWidth="1"/>
    <col min="8461" max="8461" width="8.75" style="49" bestFit="1" customWidth="1"/>
    <col min="8462" max="8462" width="11.25" style="49" customWidth="1"/>
    <col min="8463" max="8463" width="13.375" style="49" customWidth="1"/>
    <col min="8464" max="8464" width="14.375" style="49" bestFit="1" customWidth="1"/>
    <col min="8465" max="8465" width="10" style="49" bestFit="1" customWidth="1"/>
    <col min="8466" max="8466" width="6" style="49" customWidth="1"/>
    <col min="8467" max="8467" width="25.25" style="49" bestFit="1" customWidth="1"/>
    <col min="8468" max="8468" width="11" style="49" bestFit="1" customWidth="1"/>
    <col min="8469" max="8469" width="8.25" style="49" bestFit="1" customWidth="1"/>
    <col min="8470" max="8704" width="9" style="49"/>
    <col min="8705" max="8705" width="15.875" style="49" customWidth="1"/>
    <col min="8706" max="8706" width="3.875" style="49" bestFit="1" customWidth="1"/>
    <col min="8707" max="8707" width="38.25" style="49" customWidth="1"/>
    <col min="8708" max="8708" width="13.875" style="49" bestFit="1" customWidth="1"/>
    <col min="8709" max="8709" width="13.125" style="49" bestFit="1" customWidth="1"/>
    <col min="8710" max="8710" width="7" style="49" customWidth="1"/>
    <col min="8711" max="8711" width="12.125" style="49" bestFit="1" customWidth="1"/>
    <col min="8712" max="8715" width="10.5" style="49" bestFit="1" customWidth="1"/>
    <col min="8716" max="8716" width="5.875" style="49" bestFit="1" customWidth="1"/>
    <col min="8717" max="8717" width="8.75" style="49" bestFit="1" customWidth="1"/>
    <col min="8718" max="8718" width="11.25" style="49" customWidth="1"/>
    <col min="8719" max="8719" width="13.375" style="49" customWidth="1"/>
    <col min="8720" max="8720" width="14.375" style="49" bestFit="1" customWidth="1"/>
    <col min="8721" max="8721" width="10" style="49" bestFit="1" customWidth="1"/>
    <col min="8722" max="8722" width="6" style="49" customWidth="1"/>
    <col min="8723" max="8723" width="25.25" style="49" bestFit="1" customWidth="1"/>
    <col min="8724" max="8724" width="11" style="49" bestFit="1" customWidth="1"/>
    <col min="8725" max="8725" width="8.25" style="49" bestFit="1" customWidth="1"/>
    <col min="8726" max="8960" width="9" style="49"/>
    <col min="8961" max="8961" width="15.875" style="49" customWidth="1"/>
    <col min="8962" max="8962" width="3.875" style="49" bestFit="1" customWidth="1"/>
    <col min="8963" max="8963" width="38.25" style="49" customWidth="1"/>
    <col min="8964" max="8964" width="13.875" style="49" bestFit="1" customWidth="1"/>
    <col min="8965" max="8965" width="13.125" style="49" bestFit="1" customWidth="1"/>
    <col min="8966" max="8966" width="7" style="49" customWidth="1"/>
    <col min="8967" max="8967" width="12.125" style="49" bestFit="1" customWidth="1"/>
    <col min="8968" max="8971" width="10.5" style="49" bestFit="1" customWidth="1"/>
    <col min="8972" max="8972" width="5.875" style="49" bestFit="1" customWidth="1"/>
    <col min="8973" max="8973" width="8.75" style="49" bestFit="1" customWidth="1"/>
    <col min="8974" max="8974" width="11.25" style="49" customWidth="1"/>
    <col min="8975" max="8975" width="13.375" style="49" customWidth="1"/>
    <col min="8976" max="8976" width="14.375" style="49" bestFit="1" customWidth="1"/>
    <col min="8977" max="8977" width="10" style="49" bestFit="1" customWidth="1"/>
    <col min="8978" max="8978" width="6" style="49" customWidth="1"/>
    <col min="8979" max="8979" width="25.25" style="49" bestFit="1" customWidth="1"/>
    <col min="8980" max="8980" width="11" style="49" bestFit="1" customWidth="1"/>
    <col min="8981" max="8981" width="8.25" style="49" bestFit="1" customWidth="1"/>
    <col min="8982" max="9216" width="9" style="49"/>
    <col min="9217" max="9217" width="15.875" style="49" customWidth="1"/>
    <col min="9218" max="9218" width="3.875" style="49" bestFit="1" customWidth="1"/>
    <col min="9219" max="9219" width="38.25" style="49" customWidth="1"/>
    <col min="9220" max="9220" width="13.875" style="49" bestFit="1" customWidth="1"/>
    <col min="9221" max="9221" width="13.125" style="49" bestFit="1" customWidth="1"/>
    <col min="9222" max="9222" width="7" style="49" customWidth="1"/>
    <col min="9223" max="9223" width="12.125" style="49" bestFit="1" customWidth="1"/>
    <col min="9224" max="9227" width="10.5" style="49" bestFit="1" customWidth="1"/>
    <col min="9228" max="9228" width="5.875" style="49" bestFit="1" customWidth="1"/>
    <col min="9229" max="9229" width="8.75" style="49" bestFit="1" customWidth="1"/>
    <col min="9230" max="9230" width="11.25" style="49" customWidth="1"/>
    <col min="9231" max="9231" width="13.375" style="49" customWidth="1"/>
    <col min="9232" max="9232" width="14.375" style="49" bestFit="1" customWidth="1"/>
    <col min="9233" max="9233" width="10" style="49" bestFit="1" customWidth="1"/>
    <col min="9234" max="9234" width="6" style="49" customWidth="1"/>
    <col min="9235" max="9235" width="25.25" style="49" bestFit="1" customWidth="1"/>
    <col min="9236" max="9236" width="11" style="49" bestFit="1" customWidth="1"/>
    <col min="9237" max="9237" width="8.25" style="49" bestFit="1" customWidth="1"/>
    <col min="9238" max="9472" width="9" style="49"/>
    <col min="9473" max="9473" width="15.875" style="49" customWidth="1"/>
    <col min="9474" max="9474" width="3.875" style="49" bestFit="1" customWidth="1"/>
    <col min="9475" max="9475" width="38.25" style="49" customWidth="1"/>
    <col min="9476" max="9476" width="13.875" style="49" bestFit="1" customWidth="1"/>
    <col min="9477" max="9477" width="13.125" style="49" bestFit="1" customWidth="1"/>
    <col min="9478" max="9478" width="7" style="49" customWidth="1"/>
    <col min="9479" max="9479" width="12.125" style="49" bestFit="1" customWidth="1"/>
    <col min="9480" max="9483" width="10.5" style="49" bestFit="1" customWidth="1"/>
    <col min="9484" max="9484" width="5.875" style="49" bestFit="1" customWidth="1"/>
    <col min="9485" max="9485" width="8.75" style="49" bestFit="1" customWidth="1"/>
    <col min="9486" max="9486" width="11.25" style="49" customWidth="1"/>
    <col min="9487" max="9487" width="13.375" style="49" customWidth="1"/>
    <col min="9488" max="9488" width="14.375" style="49" bestFit="1" customWidth="1"/>
    <col min="9489" max="9489" width="10" style="49" bestFit="1" customWidth="1"/>
    <col min="9490" max="9490" width="6" style="49" customWidth="1"/>
    <col min="9491" max="9491" width="25.25" style="49" bestFit="1" customWidth="1"/>
    <col min="9492" max="9492" width="11" style="49" bestFit="1" customWidth="1"/>
    <col min="9493" max="9493" width="8.25" style="49" bestFit="1" customWidth="1"/>
    <col min="9494" max="9728" width="9" style="49"/>
    <col min="9729" max="9729" width="15.875" style="49" customWidth="1"/>
    <col min="9730" max="9730" width="3.875" style="49" bestFit="1" customWidth="1"/>
    <col min="9731" max="9731" width="38.25" style="49" customWidth="1"/>
    <col min="9732" max="9732" width="13.875" style="49" bestFit="1" customWidth="1"/>
    <col min="9733" max="9733" width="13.125" style="49" bestFit="1" customWidth="1"/>
    <col min="9734" max="9734" width="7" style="49" customWidth="1"/>
    <col min="9735" max="9735" width="12.125" style="49" bestFit="1" customWidth="1"/>
    <col min="9736" max="9739" width="10.5" style="49" bestFit="1" customWidth="1"/>
    <col min="9740" max="9740" width="5.875" style="49" bestFit="1" customWidth="1"/>
    <col min="9741" max="9741" width="8.75" style="49" bestFit="1" customWidth="1"/>
    <col min="9742" max="9742" width="11.25" style="49" customWidth="1"/>
    <col min="9743" max="9743" width="13.375" style="49" customWidth="1"/>
    <col min="9744" max="9744" width="14.375" style="49" bestFit="1" customWidth="1"/>
    <col min="9745" max="9745" width="10" style="49" bestFit="1" customWidth="1"/>
    <col min="9746" max="9746" width="6" style="49" customWidth="1"/>
    <col min="9747" max="9747" width="25.25" style="49" bestFit="1" customWidth="1"/>
    <col min="9748" max="9748" width="11" style="49" bestFit="1" customWidth="1"/>
    <col min="9749" max="9749" width="8.25" style="49" bestFit="1" customWidth="1"/>
    <col min="9750" max="9984" width="9" style="49"/>
    <col min="9985" max="9985" width="15.875" style="49" customWidth="1"/>
    <col min="9986" max="9986" width="3.875" style="49" bestFit="1" customWidth="1"/>
    <col min="9987" max="9987" width="38.25" style="49" customWidth="1"/>
    <col min="9988" max="9988" width="13.875" style="49" bestFit="1" customWidth="1"/>
    <col min="9989" max="9989" width="13.125" style="49" bestFit="1" customWidth="1"/>
    <col min="9990" max="9990" width="7" style="49" customWidth="1"/>
    <col min="9991" max="9991" width="12.125" style="49" bestFit="1" customWidth="1"/>
    <col min="9992" max="9995" width="10.5" style="49" bestFit="1" customWidth="1"/>
    <col min="9996" max="9996" width="5.875" style="49" bestFit="1" customWidth="1"/>
    <col min="9997" max="9997" width="8.75" style="49" bestFit="1" customWidth="1"/>
    <col min="9998" max="9998" width="11.25" style="49" customWidth="1"/>
    <col min="9999" max="9999" width="13.375" style="49" customWidth="1"/>
    <col min="10000" max="10000" width="14.375" style="49" bestFit="1" customWidth="1"/>
    <col min="10001" max="10001" width="10" style="49" bestFit="1" customWidth="1"/>
    <col min="10002" max="10002" width="6" style="49" customWidth="1"/>
    <col min="10003" max="10003" width="25.25" style="49" bestFit="1" customWidth="1"/>
    <col min="10004" max="10004" width="11" style="49" bestFit="1" customWidth="1"/>
    <col min="10005" max="10005" width="8.25" style="49" bestFit="1" customWidth="1"/>
    <col min="10006"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125" style="49" bestFit="1" customWidth="1"/>
    <col min="10246" max="10246" width="7" style="49" customWidth="1"/>
    <col min="10247" max="10247" width="12.125" style="49" bestFit="1" customWidth="1"/>
    <col min="10248" max="10251" width="10.5" style="49" bestFit="1" customWidth="1"/>
    <col min="10252" max="10252" width="5.875" style="49" bestFit="1" customWidth="1"/>
    <col min="10253" max="10253" width="8.75" style="49" bestFit="1" customWidth="1"/>
    <col min="10254" max="10254" width="11.25" style="49" customWidth="1"/>
    <col min="10255" max="10255" width="13.375" style="49" customWidth="1"/>
    <col min="10256" max="10256" width="14.375" style="49" bestFit="1" customWidth="1"/>
    <col min="10257" max="10257" width="10" style="49" bestFit="1" customWidth="1"/>
    <col min="10258" max="10258" width="6" style="49" customWidth="1"/>
    <col min="10259" max="10259" width="25.25" style="49" bestFit="1" customWidth="1"/>
    <col min="10260" max="10260" width="11" style="49" bestFit="1" customWidth="1"/>
    <col min="10261" max="10261" width="8.25" style="49" bestFit="1" customWidth="1"/>
    <col min="10262"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125" style="49" bestFit="1" customWidth="1"/>
    <col min="10502" max="10502" width="7" style="49" customWidth="1"/>
    <col min="10503" max="10503" width="12.125" style="49" bestFit="1" customWidth="1"/>
    <col min="10504" max="10507" width="10.5" style="49" bestFit="1" customWidth="1"/>
    <col min="10508" max="10508" width="5.875" style="49" bestFit="1" customWidth="1"/>
    <col min="10509" max="10509" width="8.75" style="49" bestFit="1" customWidth="1"/>
    <col min="10510" max="10510" width="11.25" style="49" customWidth="1"/>
    <col min="10511" max="10511" width="13.375" style="49" customWidth="1"/>
    <col min="10512" max="10512" width="14.375" style="49" bestFit="1" customWidth="1"/>
    <col min="10513" max="10513" width="10" style="49" bestFit="1" customWidth="1"/>
    <col min="10514" max="10514" width="6" style="49" customWidth="1"/>
    <col min="10515" max="10515" width="25.25" style="49" bestFit="1" customWidth="1"/>
    <col min="10516" max="10516" width="11" style="49" bestFit="1" customWidth="1"/>
    <col min="10517" max="10517" width="8.25" style="49" bestFit="1" customWidth="1"/>
    <col min="10518"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125" style="49" bestFit="1" customWidth="1"/>
    <col min="10758" max="10758" width="7" style="49" customWidth="1"/>
    <col min="10759" max="10759" width="12.125" style="49" bestFit="1" customWidth="1"/>
    <col min="10760" max="10763" width="10.5" style="49" bestFit="1" customWidth="1"/>
    <col min="10764" max="10764" width="5.875" style="49" bestFit="1" customWidth="1"/>
    <col min="10765" max="10765" width="8.75" style="49" bestFit="1" customWidth="1"/>
    <col min="10766" max="10766" width="11.25" style="49" customWidth="1"/>
    <col min="10767" max="10767" width="13.375" style="49" customWidth="1"/>
    <col min="10768" max="10768" width="14.375" style="49" bestFit="1" customWidth="1"/>
    <col min="10769" max="10769" width="10" style="49" bestFit="1" customWidth="1"/>
    <col min="10770" max="10770" width="6" style="49" customWidth="1"/>
    <col min="10771" max="10771" width="25.25" style="49" bestFit="1" customWidth="1"/>
    <col min="10772" max="10772" width="11" style="49" bestFit="1" customWidth="1"/>
    <col min="10773" max="10773" width="8.25" style="49" bestFit="1" customWidth="1"/>
    <col min="10774"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125" style="49" bestFit="1" customWidth="1"/>
    <col min="11014" max="11014" width="7" style="49" customWidth="1"/>
    <col min="11015" max="11015" width="12.125" style="49" bestFit="1" customWidth="1"/>
    <col min="11016" max="11019" width="10.5" style="49" bestFit="1" customWidth="1"/>
    <col min="11020" max="11020" width="5.875" style="49" bestFit="1" customWidth="1"/>
    <col min="11021" max="11021" width="8.75" style="49" bestFit="1" customWidth="1"/>
    <col min="11022" max="11022" width="11.25" style="49" customWidth="1"/>
    <col min="11023" max="11023" width="13.375" style="49" customWidth="1"/>
    <col min="11024" max="11024" width="14.375" style="49" bestFit="1" customWidth="1"/>
    <col min="11025" max="11025" width="10" style="49" bestFit="1" customWidth="1"/>
    <col min="11026" max="11026" width="6" style="49" customWidth="1"/>
    <col min="11027" max="11027" width="25.25" style="49" bestFit="1" customWidth="1"/>
    <col min="11028" max="11028" width="11" style="49" bestFit="1" customWidth="1"/>
    <col min="11029" max="11029" width="8.25" style="49" bestFit="1" customWidth="1"/>
    <col min="11030"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125" style="49" bestFit="1" customWidth="1"/>
    <col min="11270" max="11270" width="7" style="49" customWidth="1"/>
    <col min="11271" max="11271" width="12.125" style="49" bestFit="1" customWidth="1"/>
    <col min="11272" max="11275" width="10.5" style="49" bestFit="1" customWidth="1"/>
    <col min="11276" max="11276" width="5.875" style="49" bestFit="1" customWidth="1"/>
    <col min="11277" max="11277" width="8.75" style="49" bestFit="1" customWidth="1"/>
    <col min="11278" max="11278" width="11.25" style="49" customWidth="1"/>
    <col min="11279" max="11279" width="13.375" style="49" customWidth="1"/>
    <col min="11280" max="11280" width="14.375" style="49" bestFit="1" customWidth="1"/>
    <col min="11281" max="11281" width="10" style="49" bestFit="1" customWidth="1"/>
    <col min="11282" max="11282" width="6" style="49" customWidth="1"/>
    <col min="11283" max="11283" width="25.25" style="49" bestFit="1" customWidth="1"/>
    <col min="11284" max="11284" width="11" style="49" bestFit="1" customWidth="1"/>
    <col min="11285" max="11285" width="8.25" style="49" bestFit="1" customWidth="1"/>
    <col min="11286"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125" style="49" bestFit="1" customWidth="1"/>
    <col min="11526" max="11526" width="7" style="49" customWidth="1"/>
    <col min="11527" max="11527" width="12.125" style="49" bestFit="1" customWidth="1"/>
    <col min="11528" max="11531" width="10.5" style="49" bestFit="1" customWidth="1"/>
    <col min="11532" max="11532" width="5.875" style="49" bestFit="1" customWidth="1"/>
    <col min="11533" max="11533" width="8.75" style="49" bestFit="1" customWidth="1"/>
    <col min="11534" max="11534" width="11.25" style="49" customWidth="1"/>
    <col min="11535" max="11535" width="13.375" style="49" customWidth="1"/>
    <col min="11536" max="11536" width="14.375" style="49" bestFit="1" customWidth="1"/>
    <col min="11537" max="11537" width="10" style="49" bestFit="1" customWidth="1"/>
    <col min="11538" max="11538" width="6" style="49" customWidth="1"/>
    <col min="11539" max="11539" width="25.25" style="49" bestFit="1" customWidth="1"/>
    <col min="11540" max="11540" width="11" style="49" bestFit="1" customWidth="1"/>
    <col min="11541" max="11541" width="8.25" style="49" bestFit="1" customWidth="1"/>
    <col min="11542"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125" style="49" bestFit="1" customWidth="1"/>
    <col min="11782" max="11782" width="7" style="49" customWidth="1"/>
    <col min="11783" max="11783" width="12.125" style="49" bestFit="1" customWidth="1"/>
    <col min="11784" max="11787" width="10.5" style="49" bestFit="1" customWidth="1"/>
    <col min="11788" max="11788" width="5.875" style="49" bestFit="1" customWidth="1"/>
    <col min="11789" max="11789" width="8.75" style="49" bestFit="1" customWidth="1"/>
    <col min="11790" max="11790" width="11.25" style="49" customWidth="1"/>
    <col min="11791" max="11791" width="13.375" style="49" customWidth="1"/>
    <col min="11792" max="11792" width="14.375" style="49" bestFit="1" customWidth="1"/>
    <col min="11793" max="11793" width="10" style="49" bestFit="1" customWidth="1"/>
    <col min="11794" max="11794" width="6" style="49" customWidth="1"/>
    <col min="11795" max="11795" width="25.25" style="49" bestFit="1" customWidth="1"/>
    <col min="11796" max="11796" width="11" style="49" bestFit="1" customWidth="1"/>
    <col min="11797" max="11797" width="8.25" style="49" bestFit="1" customWidth="1"/>
    <col min="11798"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125" style="49" bestFit="1" customWidth="1"/>
    <col min="12038" max="12038" width="7" style="49" customWidth="1"/>
    <col min="12039" max="12039" width="12.125" style="49" bestFit="1" customWidth="1"/>
    <col min="12040" max="12043" width="10.5" style="49" bestFit="1" customWidth="1"/>
    <col min="12044" max="12044" width="5.875" style="49" bestFit="1" customWidth="1"/>
    <col min="12045" max="12045" width="8.75" style="49" bestFit="1" customWidth="1"/>
    <col min="12046" max="12046" width="11.25" style="49" customWidth="1"/>
    <col min="12047" max="12047" width="13.375" style="49" customWidth="1"/>
    <col min="12048" max="12048" width="14.375" style="49" bestFit="1" customWidth="1"/>
    <col min="12049" max="12049" width="10" style="49" bestFit="1" customWidth="1"/>
    <col min="12050" max="12050" width="6" style="49" customWidth="1"/>
    <col min="12051" max="12051" width="25.25" style="49" bestFit="1" customWidth="1"/>
    <col min="12052" max="12052" width="11" style="49" bestFit="1" customWidth="1"/>
    <col min="12053" max="12053" width="8.25" style="49" bestFit="1" customWidth="1"/>
    <col min="12054"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125" style="49" bestFit="1" customWidth="1"/>
    <col min="12294" max="12294" width="7" style="49" customWidth="1"/>
    <col min="12295" max="12295" width="12.125" style="49" bestFit="1" customWidth="1"/>
    <col min="12296" max="12299" width="10.5" style="49" bestFit="1" customWidth="1"/>
    <col min="12300" max="12300" width="5.875" style="49" bestFit="1" customWidth="1"/>
    <col min="12301" max="12301" width="8.75" style="49" bestFit="1" customWidth="1"/>
    <col min="12302" max="12302" width="11.25" style="49" customWidth="1"/>
    <col min="12303" max="12303" width="13.375" style="49" customWidth="1"/>
    <col min="12304" max="12304" width="14.375" style="49" bestFit="1" customWidth="1"/>
    <col min="12305" max="12305" width="10" style="49" bestFit="1" customWidth="1"/>
    <col min="12306" max="12306" width="6" style="49" customWidth="1"/>
    <col min="12307" max="12307" width="25.25" style="49" bestFit="1" customWidth="1"/>
    <col min="12308" max="12308" width="11" style="49" bestFit="1" customWidth="1"/>
    <col min="12309" max="12309" width="8.25" style="49" bestFit="1" customWidth="1"/>
    <col min="12310"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125" style="49" bestFit="1" customWidth="1"/>
    <col min="12550" max="12550" width="7" style="49" customWidth="1"/>
    <col min="12551" max="12551" width="12.125" style="49" bestFit="1" customWidth="1"/>
    <col min="12552" max="12555" width="10.5" style="49" bestFit="1" customWidth="1"/>
    <col min="12556" max="12556" width="5.875" style="49" bestFit="1" customWidth="1"/>
    <col min="12557" max="12557" width="8.75" style="49" bestFit="1" customWidth="1"/>
    <col min="12558" max="12558" width="11.25" style="49" customWidth="1"/>
    <col min="12559" max="12559" width="13.375" style="49" customWidth="1"/>
    <col min="12560" max="12560" width="14.375" style="49" bestFit="1" customWidth="1"/>
    <col min="12561" max="12561" width="10" style="49" bestFit="1" customWidth="1"/>
    <col min="12562" max="12562" width="6" style="49" customWidth="1"/>
    <col min="12563" max="12563" width="25.25" style="49" bestFit="1" customWidth="1"/>
    <col min="12564" max="12564" width="11" style="49" bestFit="1" customWidth="1"/>
    <col min="12565" max="12565" width="8.25" style="49" bestFit="1" customWidth="1"/>
    <col min="12566"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125" style="49" bestFit="1" customWidth="1"/>
    <col min="12806" max="12806" width="7" style="49" customWidth="1"/>
    <col min="12807" max="12807" width="12.125" style="49" bestFit="1" customWidth="1"/>
    <col min="12808" max="12811" width="10.5" style="49" bestFit="1" customWidth="1"/>
    <col min="12812" max="12812" width="5.875" style="49" bestFit="1" customWidth="1"/>
    <col min="12813" max="12813" width="8.75" style="49" bestFit="1" customWidth="1"/>
    <col min="12814" max="12814" width="11.25" style="49" customWidth="1"/>
    <col min="12815" max="12815" width="13.375" style="49" customWidth="1"/>
    <col min="12816" max="12816" width="14.375" style="49" bestFit="1" customWidth="1"/>
    <col min="12817" max="12817" width="10" style="49" bestFit="1" customWidth="1"/>
    <col min="12818" max="12818" width="6" style="49" customWidth="1"/>
    <col min="12819" max="12819" width="25.25" style="49" bestFit="1" customWidth="1"/>
    <col min="12820" max="12820" width="11" style="49" bestFit="1" customWidth="1"/>
    <col min="12821" max="12821" width="8.25" style="49" bestFit="1" customWidth="1"/>
    <col min="12822"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125" style="49" bestFit="1" customWidth="1"/>
    <col min="13062" max="13062" width="7" style="49" customWidth="1"/>
    <col min="13063" max="13063" width="12.125" style="49" bestFit="1" customWidth="1"/>
    <col min="13064" max="13067" width="10.5" style="49" bestFit="1" customWidth="1"/>
    <col min="13068" max="13068" width="5.875" style="49" bestFit="1" customWidth="1"/>
    <col min="13069" max="13069" width="8.75" style="49" bestFit="1" customWidth="1"/>
    <col min="13070" max="13070" width="11.25" style="49" customWidth="1"/>
    <col min="13071" max="13071" width="13.375" style="49" customWidth="1"/>
    <col min="13072" max="13072" width="14.375" style="49" bestFit="1" customWidth="1"/>
    <col min="13073" max="13073" width="10" style="49" bestFit="1" customWidth="1"/>
    <col min="13074" max="13074" width="6" style="49" customWidth="1"/>
    <col min="13075" max="13075" width="25.25" style="49" bestFit="1" customWidth="1"/>
    <col min="13076" max="13076" width="11" style="49" bestFit="1" customWidth="1"/>
    <col min="13077" max="13077" width="8.25" style="49" bestFit="1" customWidth="1"/>
    <col min="13078"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125" style="49" bestFit="1" customWidth="1"/>
    <col min="13318" max="13318" width="7" style="49" customWidth="1"/>
    <col min="13319" max="13319" width="12.125" style="49" bestFit="1" customWidth="1"/>
    <col min="13320" max="13323" width="10.5" style="49" bestFit="1" customWidth="1"/>
    <col min="13324" max="13324" width="5.875" style="49" bestFit="1" customWidth="1"/>
    <col min="13325" max="13325" width="8.75" style="49" bestFit="1" customWidth="1"/>
    <col min="13326" max="13326" width="11.25" style="49" customWidth="1"/>
    <col min="13327" max="13327" width="13.375" style="49" customWidth="1"/>
    <col min="13328" max="13328" width="14.375" style="49" bestFit="1" customWidth="1"/>
    <col min="13329" max="13329" width="10" style="49" bestFit="1" customWidth="1"/>
    <col min="13330" max="13330" width="6" style="49" customWidth="1"/>
    <col min="13331" max="13331" width="25.25" style="49" bestFit="1" customWidth="1"/>
    <col min="13332" max="13332" width="11" style="49" bestFit="1" customWidth="1"/>
    <col min="13333" max="13333" width="8.25" style="49" bestFit="1" customWidth="1"/>
    <col min="13334"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125" style="49" bestFit="1" customWidth="1"/>
    <col min="13574" max="13574" width="7" style="49" customWidth="1"/>
    <col min="13575" max="13575" width="12.125" style="49" bestFit="1" customWidth="1"/>
    <col min="13576" max="13579" width="10.5" style="49" bestFit="1" customWidth="1"/>
    <col min="13580" max="13580" width="5.875" style="49" bestFit="1" customWidth="1"/>
    <col min="13581" max="13581" width="8.75" style="49" bestFit="1" customWidth="1"/>
    <col min="13582" max="13582" width="11.25" style="49" customWidth="1"/>
    <col min="13583" max="13583" width="13.375" style="49" customWidth="1"/>
    <col min="13584" max="13584" width="14.375" style="49" bestFit="1" customWidth="1"/>
    <col min="13585" max="13585" width="10" style="49" bestFit="1" customWidth="1"/>
    <col min="13586" max="13586" width="6" style="49" customWidth="1"/>
    <col min="13587" max="13587" width="25.25" style="49" bestFit="1" customWidth="1"/>
    <col min="13588" max="13588" width="11" style="49" bestFit="1" customWidth="1"/>
    <col min="13589" max="13589" width="8.25" style="49" bestFit="1" customWidth="1"/>
    <col min="13590"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125" style="49" bestFit="1" customWidth="1"/>
    <col min="13830" max="13830" width="7" style="49" customWidth="1"/>
    <col min="13831" max="13831" width="12.125" style="49" bestFit="1" customWidth="1"/>
    <col min="13832" max="13835" width="10.5" style="49" bestFit="1" customWidth="1"/>
    <col min="13836" max="13836" width="5.875" style="49" bestFit="1" customWidth="1"/>
    <col min="13837" max="13837" width="8.75" style="49" bestFit="1" customWidth="1"/>
    <col min="13838" max="13838" width="11.25" style="49" customWidth="1"/>
    <col min="13839" max="13839" width="13.375" style="49" customWidth="1"/>
    <col min="13840" max="13840" width="14.375" style="49" bestFit="1" customWidth="1"/>
    <col min="13841" max="13841" width="10" style="49" bestFit="1" customWidth="1"/>
    <col min="13842" max="13842" width="6" style="49" customWidth="1"/>
    <col min="13843" max="13843" width="25.25" style="49" bestFit="1" customWidth="1"/>
    <col min="13844" max="13844" width="11" style="49" bestFit="1" customWidth="1"/>
    <col min="13845" max="13845" width="8.25" style="49" bestFit="1" customWidth="1"/>
    <col min="13846"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125" style="49" bestFit="1" customWidth="1"/>
    <col min="14086" max="14086" width="7" style="49" customWidth="1"/>
    <col min="14087" max="14087" width="12.125" style="49" bestFit="1" customWidth="1"/>
    <col min="14088" max="14091" width="10.5" style="49" bestFit="1" customWidth="1"/>
    <col min="14092" max="14092" width="5.875" style="49" bestFit="1" customWidth="1"/>
    <col min="14093" max="14093" width="8.75" style="49" bestFit="1" customWidth="1"/>
    <col min="14094" max="14094" width="11.25" style="49" customWidth="1"/>
    <col min="14095" max="14095" width="13.375" style="49" customWidth="1"/>
    <col min="14096" max="14096" width="14.375" style="49" bestFit="1" customWidth="1"/>
    <col min="14097" max="14097" width="10" style="49" bestFit="1" customWidth="1"/>
    <col min="14098" max="14098" width="6" style="49" customWidth="1"/>
    <col min="14099" max="14099" width="25.25" style="49" bestFit="1" customWidth="1"/>
    <col min="14100" max="14100" width="11" style="49" bestFit="1" customWidth="1"/>
    <col min="14101" max="14101" width="8.25" style="49" bestFit="1" customWidth="1"/>
    <col min="14102"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125" style="49" bestFit="1" customWidth="1"/>
    <col min="14342" max="14342" width="7" style="49" customWidth="1"/>
    <col min="14343" max="14343" width="12.125" style="49" bestFit="1" customWidth="1"/>
    <col min="14344" max="14347" width="10.5" style="49" bestFit="1" customWidth="1"/>
    <col min="14348" max="14348" width="5.875" style="49" bestFit="1" customWidth="1"/>
    <col min="14349" max="14349" width="8.75" style="49" bestFit="1" customWidth="1"/>
    <col min="14350" max="14350" width="11.25" style="49" customWidth="1"/>
    <col min="14351" max="14351" width="13.375" style="49" customWidth="1"/>
    <col min="14352" max="14352" width="14.375" style="49" bestFit="1" customWidth="1"/>
    <col min="14353" max="14353" width="10" style="49" bestFit="1" customWidth="1"/>
    <col min="14354" max="14354" width="6" style="49" customWidth="1"/>
    <col min="14355" max="14355" width="25.25" style="49" bestFit="1" customWidth="1"/>
    <col min="14356" max="14356" width="11" style="49" bestFit="1" customWidth="1"/>
    <col min="14357" max="14357" width="8.25" style="49" bestFit="1" customWidth="1"/>
    <col min="14358"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125" style="49" bestFit="1" customWidth="1"/>
    <col min="14598" max="14598" width="7" style="49" customWidth="1"/>
    <col min="14599" max="14599" width="12.125" style="49" bestFit="1" customWidth="1"/>
    <col min="14600" max="14603" width="10.5" style="49" bestFit="1" customWidth="1"/>
    <col min="14604" max="14604" width="5.875" style="49" bestFit="1" customWidth="1"/>
    <col min="14605" max="14605" width="8.75" style="49" bestFit="1" customWidth="1"/>
    <col min="14606" max="14606" width="11.25" style="49" customWidth="1"/>
    <col min="14607" max="14607" width="13.375" style="49" customWidth="1"/>
    <col min="14608" max="14608" width="14.375" style="49" bestFit="1" customWidth="1"/>
    <col min="14609" max="14609" width="10" style="49" bestFit="1" customWidth="1"/>
    <col min="14610" max="14610" width="6" style="49" customWidth="1"/>
    <col min="14611" max="14611" width="25.25" style="49" bestFit="1" customWidth="1"/>
    <col min="14612" max="14612" width="11" style="49" bestFit="1" customWidth="1"/>
    <col min="14613" max="14613" width="8.25" style="49" bestFit="1" customWidth="1"/>
    <col min="14614"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125" style="49" bestFit="1" customWidth="1"/>
    <col min="14854" max="14854" width="7" style="49" customWidth="1"/>
    <col min="14855" max="14855" width="12.125" style="49" bestFit="1" customWidth="1"/>
    <col min="14856" max="14859" width="10.5" style="49" bestFit="1" customWidth="1"/>
    <col min="14860" max="14860" width="5.875" style="49" bestFit="1" customWidth="1"/>
    <col min="14861" max="14861" width="8.75" style="49" bestFit="1" customWidth="1"/>
    <col min="14862" max="14862" width="11.25" style="49" customWidth="1"/>
    <col min="14863" max="14863" width="13.375" style="49" customWidth="1"/>
    <col min="14864" max="14864" width="14.375" style="49" bestFit="1" customWidth="1"/>
    <col min="14865" max="14865" width="10" style="49" bestFit="1" customWidth="1"/>
    <col min="14866" max="14866" width="6" style="49" customWidth="1"/>
    <col min="14867" max="14867" width="25.25" style="49" bestFit="1" customWidth="1"/>
    <col min="14868" max="14868" width="11" style="49" bestFit="1" customWidth="1"/>
    <col min="14869" max="14869" width="8.25" style="49" bestFit="1" customWidth="1"/>
    <col min="14870"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125" style="49" bestFit="1" customWidth="1"/>
    <col min="15110" max="15110" width="7" style="49" customWidth="1"/>
    <col min="15111" max="15111" width="12.125" style="49" bestFit="1" customWidth="1"/>
    <col min="15112" max="15115" width="10.5" style="49" bestFit="1" customWidth="1"/>
    <col min="15116" max="15116" width="5.875" style="49" bestFit="1" customWidth="1"/>
    <col min="15117" max="15117" width="8.75" style="49" bestFit="1" customWidth="1"/>
    <col min="15118" max="15118" width="11.25" style="49" customWidth="1"/>
    <col min="15119" max="15119" width="13.375" style="49" customWidth="1"/>
    <col min="15120" max="15120" width="14.375" style="49" bestFit="1" customWidth="1"/>
    <col min="15121" max="15121" width="10" style="49" bestFit="1" customWidth="1"/>
    <col min="15122" max="15122" width="6" style="49" customWidth="1"/>
    <col min="15123" max="15123" width="25.25" style="49" bestFit="1" customWidth="1"/>
    <col min="15124" max="15124" width="11" style="49" bestFit="1" customWidth="1"/>
    <col min="15125" max="15125" width="8.25" style="49" bestFit="1" customWidth="1"/>
    <col min="15126"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125" style="49" bestFit="1" customWidth="1"/>
    <col min="15366" max="15366" width="7" style="49" customWidth="1"/>
    <col min="15367" max="15367" width="12.125" style="49" bestFit="1" customWidth="1"/>
    <col min="15368" max="15371" width="10.5" style="49" bestFit="1" customWidth="1"/>
    <col min="15372" max="15372" width="5.875" style="49" bestFit="1" customWidth="1"/>
    <col min="15373" max="15373" width="8.75" style="49" bestFit="1" customWidth="1"/>
    <col min="15374" max="15374" width="11.25" style="49" customWidth="1"/>
    <col min="15375" max="15375" width="13.375" style="49" customWidth="1"/>
    <col min="15376" max="15376" width="14.375" style="49" bestFit="1" customWidth="1"/>
    <col min="15377" max="15377" width="10" style="49" bestFit="1" customWidth="1"/>
    <col min="15378" max="15378" width="6" style="49" customWidth="1"/>
    <col min="15379" max="15379" width="25.25" style="49" bestFit="1" customWidth="1"/>
    <col min="15380" max="15380" width="11" style="49" bestFit="1" customWidth="1"/>
    <col min="15381" max="15381" width="8.25" style="49" bestFit="1" customWidth="1"/>
    <col min="15382"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125" style="49" bestFit="1" customWidth="1"/>
    <col min="15622" max="15622" width="7" style="49" customWidth="1"/>
    <col min="15623" max="15623" width="12.125" style="49" bestFit="1" customWidth="1"/>
    <col min="15624" max="15627" width="10.5" style="49" bestFit="1" customWidth="1"/>
    <col min="15628" max="15628" width="5.875" style="49" bestFit="1" customWidth="1"/>
    <col min="15629" max="15629" width="8.75" style="49" bestFit="1" customWidth="1"/>
    <col min="15630" max="15630" width="11.25" style="49" customWidth="1"/>
    <col min="15631" max="15631" width="13.375" style="49" customWidth="1"/>
    <col min="15632" max="15632" width="14.375" style="49" bestFit="1" customWidth="1"/>
    <col min="15633" max="15633" width="10" style="49" bestFit="1" customWidth="1"/>
    <col min="15634" max="15634" width="6" style="49" customWidth="1"/>
    <col min="15635" max="15635" width="25.25" style="49" bestFit="1" customWidth="1"/>
    <col min="15636" max="15636" width="11" style="49" bestFit="1" customWidth="1"/>
    <col min="15637" max="15637" width="8.25" style="49" bestFit="1" customWidth="1"/>
    <col min="15638"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125" style="49" bestFit="1" customWidth="1"/>
    <col min="15878" max="15878" width="7" style="49" customWidth="1"/>
    <col min="15879" max="15879" width="12.125" style="49" bestFit="1" customWidth="1"/>
    <col min="15880" max="15883" width="10.5" style="49" bestFit="1" customWidth="1"/>
    <col min="15884" max="15884" width="5.875" style="49" bestFit="1" customWidth="1"/>
    <col min="15885" max="15885" width="8.75" style="49" bestFit="1" customWidth="1"/>
    <col min="15886" max="15886" width="11.25" style="49" customWidth="1"/>
    <col min="15887" max="15887" width="13.375" style="49" customWidth="1"/>
    <col min="15888" max="15888" width="14.375" style="49" bestFit="1" customWidth="1"/>
    <col min="15889" max="15889" width="10" style="49" bestFit="1" customWidth="1"/>
    <col min="15890" max="15890" width="6" style="49" customWidth="1"/>
    <col min="15891" max="15891" width="25.25" style="49" bestFit="1" customWidth="1"/>
    <col min="15892" max="15892" width="11" style="49" bestFit="1" customWidth="1"/>
    <col min="15893" max="15893" width="8.25" style="49" bestFit="1" customWidth="1"/>
    <col min="15894"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125" style="49" bestFit="1" customWidth="1"/>
    <col min="16134" max="16134" width="7" style="49" customWidth="1"/>
    <col min="16135" max="16135" width="12.125" style="49" bestFit="1" customWidth="1"/>
    <col min="16136" max="16139" width="10.5" style="49" bestFit="1" customWidth="1"/>
    <col min="16140" max="16140" width="5.875" style="49" bestFit="1" customWidth="1"/>
    <col min="16141" max="16141" width="8.75" style="49" bestFit="1" customWidth="1"/>
    <col min="16142" max="16142" width="11.25" style="49" customWidth="1"/>
    <col min="16143" max="16143" width="13.375" style="49" customWidth="1"/>
    <col min="16144" max="16144" width="14.375" style="49" bestFit="1" customWidth="1"/>
    <col min="16145" max="16145" width="10" style="49" bestFit="1" customWidth="1"/>
    <col min="16146" max="16146" width="6" style="49" customWidth="1"/>
    <col min="16147" max="16147" width="25.25" style="49" bestFit="1" customWidth="1"/>
    <col min="16148" max="16148" width="11" style="49" bestFit="1" customWidth="1"/>
    <col min="16149" max="16149" width="8.25" style="49" bestFit="1" customWidth="1"/>
    <col min="16150" max="16384" width="9" style="49"/>
  </cols>
  <sheetData>
    <row r="1" spans="1:22" ht="21.75" customHeight="1" x14ac:dyDescent="0.25">
      <c r="A1" s="48"/>
      <c r="B1" s="48"/>
      <c r="P1" s="51"/>
    </row>
    <row r="2" spans="1:22" s="52" customFormat="1" ht="15" x14ac:dyDescent="0.2">
      <c r="A2" s="49"/>
      <c r="B2" s="49"/>
      <c r="C2" s="49"/>
      <c r="E2" s="53"/>
      <c r="H2" s="49"/>
      <c r="I2" s="49"/>
      <c r="J2" s="54" t="s">
        <v>186</v>
      </c>
      <c r="K2" s="54"/>
      <c r="L2" s="54"/>
      <c r="M2" s="54"/>
      <c r="N2" s="54"/>
      <c r="O2" s="54"/>
      <c r="P2" s="54"/>
      <c r="Q2" s="54"/>
      <c r="R2" s="422"/>
      <c r="S2" s="422"/>
      <c r="T2" s="422"/>
      <c r="U2" s="422"/>
    </row>
    <row r="3" spans="1:22" s="52" customFormat="1" ht="23.25" customHeight="1" x14ac:dyDescent="0.25">
      <c r="A3" s="56" t="s">
        <v>202</v>
      </c>
      <c r="B3" s="140"/>
      <c r="C3" s="54"/>
      <c r="E3" s="49"/>
      <c r="F3" s="49"/>
      <c r="G3" s="49"/>
      <c r="H3" s="49"/>
      <c r="I3" s="54"/>
      <c r="J3" s="49"/>
      <c r="K3" s="49"/>
      <c r="L3" s="49"/>
      <c r="M3" s="49"/>
      <c r="N3" s="49"/>
      <c r="P3" s="57"/>
      <c r="U3" s="141"/>
      <c r="V3" s="146" t="s">
        <v>188</v>
      </c>
    </row>
    <row r="4" spans="1:22" s="52" customFormat="1" ht="14.25" customHeight="1" thickBot="1" x14ac:dyDescent="0.25">
      <c r="A4" s="370" t="s">
        <v>157</v>
      </c>
      <c r="B4" s="373" t="s">
        <v>158</v>
      </c>
      <c r="C4" s="374"/>
      <c r="D4" s="383"/>
      <c r="E4" s="373" t="s">
        <v>159</v>
      </c>
      <c r="F4" s="383"/>
      <c r="G4" s="385" t="s">
        <v>6</v>
      </c>
      <c r="H4" s="386" t="s">
        <v>160</v>
      </c>
      <c r="I4" s="386" t="s">
        <v>203</v>
      </c>
      <c r="J4" s="386" t="s">
        <v>204</v>
      </c>
      <c r="K4" s="452" t="s">
        <v>191</v>
      </c>
      <c r="L4" s="398" t="s">
        <v>192</v>
      </c>
      <c r="M4" s="399"/>
      <c r="N4" s="399"/>
      <c r="O4" s="400"/>
      <c r="P4" s="385" t="s">
        <v>113</v>
      </c>
      <c r="Q4" s="406" t="s">
        <v>114</v>
      </c>
      <c r="R4" s="407"/>
      <c r="S4" s="408"/>
      <c r="T4" s="412" t="s">
        <v>115</v>
      </c>
      <c r="U4" s="460" t="s">
        <v>13</v>
      </c>
      <c r="V4" s="453" t="s">
        <v>193</v>
      </c>
    </row>
    <row r="5" spans="1:22" s="52" customFormat="1" ht="14.25" customHeight="1" x14ac:dyDescent="0.2">
      <c r="A5" s="371"/>
      <c r="B5" s="375"/>
      <c r="C5" s="376"/>
      <c r="D5" s="384"/>
      <c r="E5" s="377"/>
      <c r="F5" s="384"/>
      <c r="G5" s="371"/>
      <c r="H5" s="371"/>
      <c r="I5" s="371"/>
      <c r="J5" s="371"/>
      <c r="K5" s="375"/>
      <c r="L5" s="392" t="s">
        <v>205</v>
      </c>
      <c r="M5" s="395" t="s">
        <v>165</v>
      </c>
      <c r="N5" s="456" t="s">
        <v>206</v>
      </c>
      <c r="O5" s="454" t="s">
        <v>207</v>
      </c>
      <c r="P5" s="388"/>
      <c r="Q5" s="409"/>
      <c r="R5" s="410"/>
      <c r="S5" s="411"/>
      <c r="T5" s="413"/>
      <c r="U5" s="461"/>
      <c r="V5" s="454"/>
    </row>
    <row r="6" spans="1:22" s="52" customFormat="1" ht="14.25" customHeight="1" x14ac:dyDescent="0.2">
      <c r="A6" s="371"/>
      <c r="B6" s="375"/>
      <c r="C6" s="376"/>
      <c r="D6" s="370" t="s">
        <v>167</v>
      </c>
      <c r="E6" s="370" t="s">
        <v>167</v>
      </c>
      <c r="F6" s="386" t="s">
        <v>208</v>
      </c>
      <c r="G6" s="371"/>
      <c r="H6" s="371"/>
      <c r="I6" s="371"/>
      <c r="J6" s="371"/>
      <c r="K6" s="375"/>
      <c r="L6" s="393"/>
      <c r="M6" s="396"/>
      <c r="N6" s="457"/>
      <c r="O6" s="459"/>
      <c r="P6" s="388"/>
      <c r="Q6" s="385" t="s">
        <v>26</v>
      </c>
      <c r="R6" s="385" t="s">
        <v>27</v>
      </c>
      <c r="S6" s="370" t="s">
        <v>28</v>
      </c>
      <c r="T6" s="403" t="s">
        <v>29</v>
      </c>
      <c r="U6" s="461"/>
      <c r="V6" s="454"/>
    </row>
    <row r="7" spans="1:22" s="52" customFormat="1" x14ac:dyDescent="0.2">
      <c r="A7" s="371"/>
      <c r="B7" s="375"/>
      <c r="C7" s="376"/>
      <c r="D7" s="371"/>
      <c r="E7" s="371"/>
      <c r="F7" s="371"/>
      <c r="G7" s="371"/>
      <c r="H7" s="371"/>
      <c r="I7" s="371"/>
      <c r="J7" s="371"/>
      <c r="K7" s="375"/>
      <c r="L7" s="393"/>
      <c r="M7" s="396"/>
      <c r="N7" s="457"/>
      <c r="O7" s="459"/>
      <c r="P7" s="388"/>
      <c r="Q7" s="388"/>
      <c r="R7" s="388"/>
      <c r="S7" s="371"/>
      <c r="T7" s="404"/>
      <c r="U7" s="461"/>
      <c r="V7" s="454"/>
    </row>
    <row r="8" spans="1:22" s="52" customFormat="1" ht="27" customHeight="1" x14ac:dyDescent="0.2">
      <c r="A8" s="372"/>
      <c r="B8" s="377"/>
      <c r="C8" s="378"/>
      <c r="D8" s="372"/>
      <c r="E8" s="372"/>
      <c r="F8" s="372"/>
      <c r="G8" s="372"/>
      <c r="H8" s="372"/>
      <c r="I8" s="372"/>
      <c r="J8" s="372"/>
      <c r="K8" s="377"/>
      <c r="L8" s="394"/>
      <c r="M8" s="397"/>
      <c r="N8" s="458"/>
      <c r="O8" s="459"/>
      <c r="P8" s="389"/>
      <c r="Q8" s="389"/>
      <c r="R8" s="389"/>
      <c r="S8" s="372"/>
      <c r="T8" s="405"/>
      <c r="U8" s="462"/>
      <c r="V8" s="454"/>
    </row>
    <row r="9" spans="1:22" s="52" customFormat="1" ht="24" customHeight="1" x14ac:dyDescent="0.2">
      <c r="A9" s="58"/>
      <c r="B9" s="59"/>
      <c r="C9" s="60"/>
      <c r="D9" s="132"/>
      <c r="E9" s="65"/>
      <c r="F9" s="125"/>
      <c r="G9" s="65"/>
      <c r="H9" s="65"/>
      <c r="I9" s="65"/>
      <c r="J9" s="65"/>
      <c r="K9" s="65"/>
      <c r="L9" s="147"/>
      <c r="M9" s="148" t="str">
        <f>IF(L9&gt;0,1/L9*37.7*68.6,"")</f>
        <v/>
      </c>
      <c r="N9" s="149"/>
      <c r="O9" s="150"/>
      <c r="P9" s="65"/>
      <c r="Q9" s="65"/>
      <c r="R9" s="65"/>
      <c r="S9" s="65"/>
      <c r="T9" s="92"/>
      <c r="U9" s="273" t="str">
        <f>IF(L9="","",ROUNDDOWN(L9/N9*100,0))</f>
        <v/>
      </c>
      <c r="V9" s="245" t="str">
        <f>IF(L9="","",ROUNDDOWN(L9/O9*100,0))</f>
        <v/>
      </c>
    </row>
    <row r="11" spans="1:22" x14ac:dyDescent="0.2">
      <c r="B11" s="52" t="s">
        <v>169</v>
      </c>
      <c r="C11" s="52"/>
    </row>
    <row r="12" spans="1:22" x14ac:dyDescent="0.2">
      <c r="B12" s="52" t="s">
        <v>198</v>
      </c>
      <c r="C12" s="52"/>
    </row>
    <row r="13" spans="1:22" x14ac:dyDescent="0.2">
      <c r="B13" s="49" t="s">
        <v>171</v>
      </c>
      <c r="C13" s="52"/>
    </row>
    <row r="14" spans="1:22" x14ac:dyDescent="0.2">
      <c r="B14" s="49" t="s">
        <v>199</v>
      </c>
    </row>
    <row r="15" spans="1:22" x14ac:dyDescent="0.2">
      <c r="B15" s="49" t="s">
        <v>200</v>
      </c>
    </row>
    <row r="16" spans="1:22" x14ac:dyDescent="0.2">
      <c r="B16" s="49" t="s">
        <v>201</v>
      </c>
    </row>
    <row r="17" spans="2:14" x14ac:dyDescent="0.2">
      <c r="B17" s="49" t="s">
        <v>176</v>
      </c>
    </row>
    <row r="18" spans="2:14" x14ac:dyDescent="0.2">
      <c r="B18" s="49" t="s">
        <v>177</v>
      </c>
    </row>
    <row r="19" spans="2:14" x14ac:dyDescent="0.2">
      <c r="B19" s="49" t="s">
        <v>209</v>
      </c>
    </row>
    <row r="20" spans="2:14" x14ac:dyDescent="0.2">
      <c r="C20" s="82" t="s">
        <v>210</v>
      </c>
      <c r="D20" s="82"/>
      <c r="E20" s="82"/>
      <c r="F20" s="82"/>
      <c r="G20" s="82"/>
      <c r="H20" s="82"/>
      <c r="I20" s="82"/>
      <c r="J20" s="82"/>
      <c r="K20" s="82"/>
      <c r="L20" s="82"/>
      <c r="M20" s="82"/>
      <c r="N20" s="82"/>
    </row>
    <row r="21" spans="2:14" x14ac:dyDescent="0.2">
      <c r="C21" s="83" t="s">
        <v>211</v>
      </c>
      <c r="D21" s="82"/>
      <c r="E21" s="82"/>
      <c r="F21" s="82"/>
      <c r="G21" s="82"/>
      <c r="H21" s="82"/>
      <c r="I21" s="82"/>
      <c r="J21" s="82"/>
      <c r="K21" s="82"/>
      <c r="L21" s="82"/>
      <c r="M21" s="82"/>
      <c r="N21" s="82"/>
    </row>
  </sheetData>
  <mergeCells count="27">
    <mergeCell ref="V4:V8"/>
    <mergeCell ref="L5:L8"/>
    <mergeCell ref="M5:M8"/>
    <mergeCell ref="N5:N8"/>
    <mergeCell ref="O5:O8"/>
    <mergeCell ref="L4:O4"/>
    <mergeCell ref="P4:P8"/>
    <mergeCell ref="Q4:S5"/>
    <mergeCell ref="T4:T5"/>
    <mergeCell ref="U4:U8"/>
    <mergeCell ref="T6:T8"/>
    <mergeCell ref="Q6:Q8"/>
    <mergeCell ref="R6:R8"/>
    <mergeCell ref="S6:S8"/>
    <mergeCell ref="R2:U2"/>
    <mergeCell ref="A4:A8"/>
    <mergeCell ref="B4:C8"/>
    <mergeCell ref="D4:D5"/>
    <mergeCell ref="E4:F5"/>
    <mergeCell ref="G4:G8"/>
    <mergeCell ref="H4:H8"/>
    <mergeCell ref="I4:I8"/>
    <mergeCell ref="J4:J8"/>
    <mergeCell ref="K4:K8"/>
    <mergeCell ref="D6:D8"/>
    <mergeCell ref="E6:E8"/>
    <mergeCell ref="F6:F8"/>
  </mergeCells>
  <phoneticPr fontId="1"/>
  <printOptions horizontalCentered="1"/>
  <pageMargins left="0.39370078740157483" right="0.39370078740157483" top="0.39370078740157483" bottom="0.39370078740157483" header="0.19685039370078741" footer="0.39370078740157483"/>
  <pageSetup paperSize="9" scale="52" fitToHeight="0" orientation="landscape" r:id="rId1"/>
  <headerFooter alignWithMargins="0">
    <oddHeader>&amp;R様式2-2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V18"/>
  <sheetViews>
    <sheetView view="pageBreakPreview" zoomScaleNormal="100" zoomScaleSheetLayoutView="100" workbookViewId="0">
      <selection activeCell="S13" sqref="S13"/>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125" style="49" bestFit="1" customWidth="1"/>
    <col min="6" max="6" width="7.125" style="49" customWidth="1"/>
    <col min="7" max="7" width="12.125" style="49" bestFit="1" customWidth="1"/>
    <col min="8" max="11" width="10.5" style="49" bestFit="1" customWidth="1"/>
    <col min="12" max="12" width="5.875" style="49" bestFit="1" customWidth="1"/>
    <col min="13" max="13" width="8.75" style="49" bestFit="1" customWidth="1"/>
    <col min="14" max="14" width="8.75" style="49" customWidth="1"/>
    <col min="15" max="15" width="8.25" style="49" customWidth="1"/>
    <col min="16" max="16" width="14.375" style="49" bestFit="1" customWidth="1"/>
    <col min="17" max="17" width="10" style="49" bestFit="1" customWidth="1"/>
    <col min="18" max="18" width="6" style="49" customWidth="1"/>
    <col min="19" max="19" width="25.25" style="49" bestFit="1" customWidth="1"/>
    <col min="20" max="20" width="11" style="49" bestFit="1" customWidth="1"/>
    <col min="21" max="21" width="8.25" style="49" bestFit="1" customWidth="1"/>
    <col min="22" max="256" width="9" style="49"/>
    <col min="257" max="257" width="15.875" style="49" customWidth="1"/>
    <col min="258" max="258" width="3.875" style="49" bestFit="1" customWidth="1"/>
    <col min="259" max="259" width="38.25" style="49" customWidth="1"/>
    <col min="260" max="260" width="13.875" style="49" bestFit="1" customWidth="1"/>
    <col min="261" max="261" width="13.125" style="49" bestFit="1" customWidth="1"/>
    <col min="262" max="262" width="7.125" style="49" customWidth="1"/>
    <col min="263" max="263" width="12.125" style="49" bestFit="1" customWidth="1"/>
    <col min="264" max="267" width="10.5" style="49" bestFit="1" customWidth="1"/>
    <col min="268" max="268" width="5.875" style="49" bestFit="1" customWidth="1"/>
    <col min="269" max="269" width="8.75" style="49" bestFit="1" customWidth="1"/>
    <col min="270" max="270" width="8.75" style="49" customWidth="1"/>
    <col min="271" max="271" width="8.25" style="49" customWidth="1"/>
    <col min="272" max="272" width="14.375" style="49" bestFit="1" customWidth="1"/>
    <col min="273" max="273" width="10" style="49" bestFit="1" customWidth="1"/>
    <col min="274" max="274" width="6" style="49" customWidth="1"/>
    <col min="275" max="275" width="25.25" style="49" bestFit="1" customWidth="1"/>
    <col min="276" max="276" width="11" style="49" bestFit="1" customWidth="1"/>
    <col min="277" max="277" width="8.25" style="49" bestFit="1" customWidth="1"/>
    <col min="278" max="512" width="9" style="49"/>
    <col min="513" max="513" width="15.875" style="49" customWidth="1"/>
    <col min="514" max="514" width="3.875" style="49" bestFit="1" customWidth="1"/>
    <col min="515" max="515" width="38.25" style="49" customWidth="1"/>
    <col min="516" max="516" width="13.875" style="49" bestFit="1" customWidth="1"/>
    <col min="517" max="517" width="13.125" style="49" bestFit="1" customWidth="1"/>
    <col min="518" max="518" width="7.125" style="49" customWidth="1"/>
    <col min="519" max="519" width="12.125" style="49" bestFit="1" customWidth="1"/>
    <col min="520" max="523" width="10.5" style="49" bestFit="1" customWidth="1"/>
    <col min="524" max="524" width="5.875" style="49" bestFit="1" customWidth="1"/>
    <col min="525" max="525" width="8.75" style="49" bestFit="1" customWidth="1"/>
    <col min="526" max="526" width="8.75" style="49" customWidth="1"/>
    <col min="527" max="527" width="8.25" style="49" customWidth="1"/>
    <col min="528" max="528" width="14.375" style="49" bestFit="1" customWidth="1"/>
    <col min="529" max="529" width="10" style="49" bestFit="1" customWidth="1"/>
    <col min="530" max="530" width="6" style="49" customWidth="1"/>
    <col min="531" max="531" width="25.25" style="49" bestFit="1" customWidth="1"/>
    <col min="532" max="532" width="11" style="49" bestFit="1" customWidth="1"/>
    <col min="533" max="533" width="8.25" style="49" bestFit="1" customWidth="1"/>
    <col min="534" max="768" width="9" style="49"/>
    <col min="769" max="769" width="15.875" style="49" customWidth="1"/>
    <col min="770" max="770" width="3.875" style="49" bestFit="1" customWidth="1"/>
    <col min="771" max="771" width="38.25" style="49" customWidth="1"/>
    <col min="772" max="772" width="13.875" style="49" bestFit="1" customWidth="1"/>
    <col min="773" max="773" width="13.125" style="49" bestFit="1" customWidth="1"/>
    <col min="774" max="774" width="7.125" style="49" customWidth="1"/>
    <col min="775" max="775" width="12.125" style="49" bestFit="1" customWidth="1"/>
    <col min="776" max="779" width="10.5" style="49" bestFit="1" customWidth="1"/>
    <col min="780" max="780" width="5.875" style="49" bestFit="1" customWidth="1"/>
    <col min="781" max="781" width="8.75" style="49" bestFit="1" customWidth="1"/>
    <col min="782" max="782" width="8.75" style="49" customWidth="1"/>
    <col min="783" max="783" width="8.25" style="49" customWidth="1"/>
    <col min="784" max="784" width="14.375" style="49" bestFit="1" customWidth="1"/>
    <col min="785" max="785" width="10" style="49" bestFit="1" customWidth="1"/>
    <col min="786" max="786" width="6" style="49" customWidth="1"/>
    <col min="787" max="787" width="25.25" style="49" bestFit="1" customWidth="1"/>
    <col min="788" max="788" width="11" style="49" bestFit="1" customWidth="1"/>
    <col min="789" max="789" width="8.25" style="49" bestFit="1" customWidth="1"/>
    <col min="790" max="1024" width="9" style="49"/>
    <col min="1025" max="1025" width="15.875" style="49" customWidth="1"/>
    <col min="1026" max="1026" width="3.875" style="49" bestFit="1" customWidth="1"/>
    <col min="1027" max="1027" width="38.25" style="49" customWidth="1"/>
    <col min="1028" max="1028" width="13.875" style="49" bestFit="1" customWidth="1"/>
    <col min="1029" max="1029" width="13.125" style="49" bestFit="1" customWidth="1"/>
    <col min="1030" max="1030" width="7.125" style="49" customWidth="1"/>
    <col min="1031" max="1031" width="12.125" style="49" bestFit="1" customWidth="1"/>
    <col min="1032" max="1035" width="10.5" style="49" bestFit="1" customWidth="1"/>
    <col min="1036" max="1036" width="5.875" style="49" bestFit="1" customWidth="1"/>
    <col min="1037" max="1037" width="8.75" style="49" bestFit="1" customWidth="1"/>
    <col min="1038" max="1038" width="8.75" style="49" customWidth="1"/>
    <col min="1039" max="1039" width="8.25" style="49" customWidth="1"/>
    <col min="1040" max="1040" width="14.375" style="49" bestFit="1" customWidth="1"/>
    <col min="1041" max="1041" width="10" style="49" bestFit="1" customWidth="1"/>
    <col min="1042" max="1042" width="6" style="49" customWidth="1"/>
    <col min="1043" max="1043" width="25.25" style="49" bestFit="1" customWidth="1"/>
    <col min="1044" max="1044" width="11" style="49" bestFit="1" customWidth="1"/>
    <col min="1045" max="1045" width="8.25" style="49" bestFit="1" customWidth="1"/>
    <col min="1046" max="1280" width="9" style="49"/>
    <col min="1281" max="1281" width="15.875" style="49" customWidth="1"/>
    <col min="1282" max="1282" width="3.875" style="49" bestFit="1" customWidth="1"/>
    <col min="1283" max="1283" width="38.25" style="49" customWidth="1"/>
    <col min="1284" max="1284" width="13.875" style="49" bestFit="1" customWidth="1"/>
    <col min="1285" max="1285" width="13.125" style="49" bestFit="1" customWidth="1"/>
    <col min="1286" max="1286" width="7.125" style="49" customWidth="1"/>
    <col min="1287" max="1287" width="12.125" style="49" bestFit="1" customWidth="1"/>
    <col min="1288" max="1291" width="10.5" style="49" bestFit="1" customWidth="1"/>
    <col min="1292" max="1292" width="5.875" style="49" bestFit="1" customWidth="1"/>
    <col min="1293" max="1293" width="8.75" style="49" bestFit="1" customWidth="1"/>
    <col min="1294" max="1294" width="8.75" style="49" customWidth="1"/>
    <col min="1295" max="1295" width="8.25" style="49" customWidth="1"/>
    <col min="1296" max="1296" width="14.375" style="49" bestFit="1" customWidth="1"/>
    <col min="1297" max="1297" width="10" style="49" bestFit="1" customWidth="1"/>
    <col min="1298" max="1298" width="6" style="49" customWidth="1"/>
    <col min="1299" max="1299" width="25.25" style="49" bestFit="1" customWidth="1"/>
    <col min="1300" max="1300" width="11" style="49" bestFit="1" customWidth="1"/>
    <col min="1301" max="1301" width="8.25" style="49" bestFit="1" customWidth="1"/>
    <col min="1302" max="1536" width="9" style="49"/>
    <col min="1537" max="1537" width="15.875" style="49" customWidth="1"/>
    <col min="1538" max="1538" width="3.875" style="49" bestFit="1" customWidth="1"/>
    <col min="1539" max="1539" width="38.25" style="49" customWidth="1"/>
    <col min="1540" max="1540" width="13.875" style="49" bestFit="1" customWidth="1"/>
    <col min="1541" max="1541" width="13.125" style="49" bestFit="1" customWidth="1"/>
    <col min="1542" max="1542" width="7.125" style="49" customWidth="1"/>
    <col min="1543" max="1543" width="12.125" style="49" bestFit="1" customWidth="1"/>
    <col min="1544" max="1547" width="10.5" style="49" bestFit="1" customWidth="1"/>
    <col min="1548" max="1548" width="5.875" style="49" bestFit="1" customWidth="1"/>
    <col min="1549" max="1549" width="8.75" style="49" bestFit="1" customWidth="1"/>
    <col min="1550" max="1550" width="8.75" style="49" customWidth="1"/>
    <col min="1551" max="1551" width="8.25" style="49" customWidth="1"/>
    <col min="1552" max="1552" width="14.375" style="49" bestFit="1" customWidth="1"/>
    <col min="1553" max="1553" width="10" style="49" bestFit="1" customWidth="1"/>
    <col min="1554" max="1554" width="6" style="49" customWidth="1"/>
    <col min="1555" max="1555" width="25.25" style="49" bestFit="1" customWidth="1"/>
    <col min="1556" max="1556" width="11" style="49" bestFit="1" customWidth="1"/>
    <col min="1557" max="1557" width="8.25" style="49" bestFit="1" customWidth="1"/>
    <col min="1558" max="1792" width="9" style="49"/>
    <col min="1793" max="1793" width="15.875" style="49" customWidth="1"/>
    <col min="1794" max="1794" width="3.875" style="49" bestFit="1" customWidth="1"/>
    <col min="1795" max="1795" width="38.25" style="49" customWidth="1"/>
    <col min="1796" max="1796" width="13.875" style="49" bestFit="1" customWidth="1"/>
    <col min="1797" max="1797" width="13.125" style="49" bestFit="1" customWidth="1"/>
    <col min="1798" max="1798" width="7.125" style="49" customWidth="1"/>
    <col min="1799" max="1799" width="12.125" style="49" bestFit="1" customWidth="1"/>
    <col min="1800" max="1803" width="10.5" style="49" bestFit="1" customWidth="1"/>
    <col min="1804" max="1804" width="5.875" style="49" bestFit="1" customWidth="1"/>
    <col min="1805" max="1805" width="8.75" style="49" bestFit="1" customWidth="1"/>
    <col min="1806" max="1806" width="8.75" style="49" customWidth="1"/>
    <col min="1807" max="1807" width="8.25" style="49" customWidth="1"/>
    <col min="1808" max="1808" width="14.375" style="49" bestFit="1" customWidth="1"/>
    <col min="1809" max="1809" width="10" style="49" bestFit="1" customWidth="1"/>
    <col min="1810" max="1810" width="6" style="49" customWidth="1"/>
    <col min="1811" max="1811" width="25.25" style="49" bestFit="1" customWidth="1"/>
    <col min="1812" max="1812" width="11" style="49" bestFit="1" customWidth="1"/>
    <col min="1813" max="1813" width="8.25" style="49" bestFit="1" customWidth="1"/>
    <col min="1814" max="2048" width="9" style="49"/>
    <col min="2049" max="2049" width="15.875" style="49" customWidth="1"/>
    <col min="2050" max="2050" width="3.875" style="49" bestFit="1" customWidth="1"/>
    <col min="2051" max="2051" width="38.25" style="49" customWidth="1"/>
    <col min="2052" max="2052" width="13.875" style="49" bestFit="1" customWidth="1"/>
    <col min="2053" max="2053" width="13.125" style="49" bestFit="1" customWidth="1"/>
    <col min="2054" max="2054" width="7.125" style="49" customWidth="1"/>
    <col min="2055" max="2055" width="12.125" style="49" bestFit="1" customWidth="1"/>
    <col min="2056" max="2059" width="10.5" style="49" bestFit="1" customWidth="1"/>
    <col min="2060" max="2060" width="5.875" style="49" bestFit="1" customWidth="1"/>
    <col min="2061" max="2061" width="8.75" style="49" bestFit="1" customWidth="1"/>
    <col min="2062" max="2062" width="8.75" style="49" customWidth="1"/>
    <col min="2063" max="2063" width="8.25" style="49" customWidth="1"/>
    <col min="2064" max="2064" width="14.375" style="49" bestFit="1" customWidth="1"/>
    <col min="2065" max="2065" width="10" style="49" bestFit="1" customWidth="1"/>
    <col min="2066" max="2066" width="6" style="49" customWidth="1"/>
    <col min="2067" max="2067" width="25.25" style="49" bestFit="1" customWidth="1"/>
    <col min="2068" max="2068" width="11" style="49" bestFit="1" customWidth="1"/>
    <col min="2069" max="2069" width="8.25" style="49" bestFit="1" customWidth="1"/>
    <col min="2070" max="2304" width="9" style="49"/>
    <col min="2305" max="2305" width="15.875" style="49" customWidth="1"/>
    <col min="2306" max="2306" width="3.875" style="49" bestFit="1" customWidth="1"/>
    <col min="2307" max="2307" width="38.25" style="49" customWidth="1"/>
    <col min="2308" max="2308" width="13.875" style="49" bestFit="1" customWidth="1"/>
    <col min="2309" max="2309" width="13.125" style="49" bestFit="1" customWidth="1"/>
    <col min="2310" max="2310" width="7.125" style="49" customWidth="1"/>
    <col min="2311" max="2311" width="12.125" style="49" bestFit="1" customWidth="1"/>
    <col min="2312" max="2315" width="10.5" style="49" bestFit="1" customWidth="1"/>
    <col min="2316" max="2316" width="5.875" style="49" bestFit="1" customWidth="1"/>
    <col min="2317" max="2317" width="8.75" style="49" bestFit="1" customWidth="1"/>
    <col min="2318" max="2318" width="8.75" style="49" customWidth="1"/>
    <col min="2319" max="2319" width="8.25" style="49" customWidth="1"/>
    <col min="2320" max="2320" width="14.375" style="49" bestFit="1" customWidth="1"/>
    <col min="2321" max="2321" width="10" style="49" bestFit="1" customWidth="1"/>
    <col min="2322" max="2322" width="6" style="49" customWidth="1"/>
    <col min="2323" max="2323" width="25.25" style="49" bestFit="1" customWidth="1"/>
    <col min="2324" max="2324" width="11" style="49" bestFit="1" customWidth="1"/>
    <col min="2325" max="2325" width="8.25" style="49" bestFit="1" customWidth="1"/>
    <col min="2326" max="2560" width="9" style="49"/>
    <col min="2561" max="2561" width="15.875" style="49" customWidth="1"/>
    <col min="2562" max="2562" width="3.875" style="49" bestFit="1" customWidth="1"/>
    <col min="2563" max="2563" width="38.25" style="49" customWidth="1"/>
    <col min="2564" max="2564" width="13.875" style="49" bestFit="1" customWidth="1"/>
    <col min="2565" max="2565" width="13.125" style="49" bestFit="1" customWidth="1"/>
    <col min="2566" max="2566" width="7.125" style="49" customWidth="1"/>
    <col min="2567" max="2567" width="12.125" style="49" bestFit="1" customWidth="1"/>
    <col min="2568" max="2571" width="10.5" style="49" bestFit="1" customWidth="1"/>
    <col min="2572" max="2572" width="5.875" style="49" bestFit="1" customWidth="1"/>
    <col min="2573" max="2573" width="8.75" style="49" bestFit="1" customWidth="1"/>
    <col min="2574" max="2574" width="8.75" style="49" customWidth="1"/>
    <col min="2575" max="2575" width="8.25" style="49" customWidth="1"/>
    <col min="2576" max="2576" width="14.375" style="49" bestFit="1" customWidth="1"/>
    <col min="2577" max="2577" width="10" style="49" bestFit="1" customWidth="1"/>
    <col min="2578" max="2578" width="6" style="49" customWidth="1"/>
    <col min="2579" max="2579" width="25.25" style="49" bestFit="1" customWidth="1"/>
    <col min="2580" max="2580" width="11" style="49" bestFit="1" customWidth="1"/>
    <col min="2581" max="2581" width="8.25" style="49" bestFit="1" customWidth="1"/>
    <col min="2582" max="2816" width="9" style="49"/>
    <col min="2817" max="2817" width="15.875" style="49" customWidth="1"/>
    <col min="2818" max="2818" width="3.875" style="49" bestFit="1" customWidth="1"/>
    <col min="2819" max="2819" width="38.25" style="49" customWidth="1"/>
    <col min="2820" max="2820" width="13.875" style="49" bestFit="1" customWidth="1"/>
    <col min="2821" max="2821" width="13.125" style="49" bestFit="1" customWidth="1"/>
    <col min="2822" max="2822" width="7.125" style="49" customWidth="1"/>
    <col min="2823" max="2823" width="12.125" style="49" bestFit="1" customWidth="1"/>
    <col min="2824" max="2827" width="10.5" style="49" bestFit="1" customWidth="1"/>
    <col min="2828" max="2828" width="5.875" style="49" bestFit="1" customWidth="1"/>
    <col min="2829" max="2829" width="8.75" style="49" bestFit="1" customWidth="1"/>
    <col min="2830" max="2830" width="8.75" style="49" customWidth="1"/>
    <col min="2831" max="2831" width="8.25" style="49" customWidth="1"/>
    <col min="2832" max="2832" width="14.375" style="49" bestFit="1" customWidth="1"/>
    <col min="2833" max="2833" width="10" style="49" bestFit="1" customWidth="1"/>
    <col min="2834" max="2834" width="6" style="49" customWidth="1"/>
    <col min="2835" max="2835" width="25.25" style="49" bestFit="1" customWidth="1"/>
    <col min="2836" max="2836" width="11" style="49" bestFit="1" customWidth="1"/>
    <col min="2837" max="2837" width="8.25" style="49" bestFit="1" customWidth="1"/>
    <col min="2838" max="3072" width="9" style="49"/>
    <col min="3073" max="3073" width="15.875" style="49" customWidth="1"/>
    <col min="3074" max="3074" width="3.875" style="49" bestFit="1" customWidth="1"/>
    <col min="3075" max="3075" width="38.25" style="49" customWidth="1"/>
    <col min="3076" max="3076" width="13.875" style="49" bestFit="1" customWidth="1"/>
    <col min="3077" max="3077" width="13.125" style="49" bestFit="1" customWidth="1"/>
    <col min="3078" max="3078" width="7.125" style="49" customWidth="1"/>
    <col min="3079" max="3079" width="12.125" style="49" bestFit="1" customWidth="1"/>
    <col min="3080" max="3083" width="10.5" style="49" bestFit="1" customWidth="1"/>
    <col min="3084" max="3084" width="5.875" style="49" bestFit="1" customWidth="1"/>
    <col min="3085" max="3085" width="8.75" style="49" bestFit="1" customWidth="1"/>
    <col min="3086" max="3086" width="8.75" style="49" customWidth="1"/>
    <col min="3087" max="3087" width="8.25" style="49" customWidth="1"/>
    <col min="3088" max="3088" width="14.375" style="49" bestFit="1" customWidth="1"/>
    <col min="3089" max="3089" width="10" style="49" bestFit="1" customWidth="1"/>
    <col min="3090" max="3090" width="6" style="49" customWidth="1"/>
    <col min="3091" max="3091" width="25.25" style="49" bestFit="1" customWidth="1"/>
    <col min="3092" max="3092" width="11" style="49" bestFit="1" customWidth="1"/>
    <col min="3093" max="3093" width="8.25" style="49" bestFit="1" customWidth="1"/>
    <col min="3094" max="3328" width="9" style="49"/>
    <col min="3329" max="3329" width="15.875" style="49" customWidth="1"/>
    <col min="3330" max="3330" width="3.875" style="49" bestFit="1" customWidth="1"/>
    <col min="3331" max="3331" width="38.25" style="49" customWidth="1"/>
    <col min="3332" max="3332" width="13.875" style="49" bestFit="1" customWidth="1"/>
    <col min="3333" max="3333" width="13.125" style="49" bestFit="1" customWidth="1"/>
    <col min="3334" max="3334" width="7.125" style="49" customWidth="1"/>
    <col min="3335" max="3335" width="12.125" style="49" bestFit="1" customWidth="1"/>
    <col min="3336" max="3339" width="10.5" style="49" bestFit="1" customWidth="1"/>
    <col min="3340" max="3340" width="5.875" style="49" bestFit="1" customWidth="1"/>
    <col min="3341" max="3341" width="8.75" style="49" bestFit="1" customWidth="1"/>
    <col min="3342" max="3342" width="8.75" style="49" customWidth="1"/>
    <col min="3343" max="3343" width="8.25" style="49" customWidth="1"/>
    <col min="3344" max="3344" width="14.375" style="49" bestFit="1" customWidth="1"/>
    <col min="3345" max="3345" width="10" style="49" bestFit="1" customWidth="1"/>
    <col min="3346" max="3346" width="6" style="49" customWidth="1"/>
    <col min="3347" max="3347" width="25.25" style="49" bestFit="1" customWidth="1"/>
    <col min="3348" max="3348" width="11" style="49" bestFit="1" customWidth="1"/>
    <col min="3349" max="3349" width="8.25" style="49" bestFit="1" customWidth="1"/>
    <col min="3350" max="3584" width="9" style="49"/>
    <col min="3585" max="3585" width="15.875" style="49" customWidth="1"/>
    <col min="3586" max="3586" width="3.875" style="49" bestFit="1" customWidth="1"/>
    <col min="3587" max="3587" width="38.25" style="49" customWidth="1"/>
    <col min="3588" max="3588" width="13.875" style="49" bestFit="1" customWidth="1"/>
    <col min="3589" max="3589" width="13.125" style="49" bestFit="1" customWidth="1"/>
    <col min="3590" max="3590" width="7.125" style="49" customWidth="1"/>
    <col min="3591" max="3591" width="12.125" style="49" bestFit="1" customWidth="1"/>
    <col min="3592" max="3595" width="10.5" style="49" bestFit="1" customWidth="1"/>
    <col min="3596" max="3596" width="5.875" style="49" bestFit="1" customWidth="1"/>
    <col min="3597" max="3597" width="8.75" style="49" bestFit="1" customWidth="1"/>
    <col min="3598" max="3598" width="8.75" style="49" customWidth="1"/>
    <col min="3599" max="3599" width="8.25" style="49" customWidth="1"/>
    <col min="3600" max="3600" width="14.375" style="49" bestFit="1" customWidth="1"/>
    <col min="3601" max="3601" width="10" style="49" bestFit="1" customWidth="1"/>
    <col min="3602" max="3602" width="6" style="49" customWidth="1"/>
    <col min="3603" max="3603" width="25.25" style="49" bestFit="1" customWidth="1"/>
    <col min="3604" max="3604" width="11" style="49" bestFit="1" customWidth="1"/>
    <col min="3605" max="3605" width="8.25" style="49" bestFit="1" customWidth="1"/>
    <col min="3606" max="3840" width="9" style="49"/>
    <col min="3841" max="3841" width="15.875" style="49" customWidth="1"/>
    <col min="3842" max="3842" width="3.875" style="49" bestFit="1" customWidth="1"/>
    <col min="3843" max="3843" width="38.25" style="49" customWidth="1"/>
    <col min="3844" max="3844" width="13.875" style="49" bestFit="1" customWidth="1"/>
    <col min="3845" max="3845" width="13.125" style="49" bestFit="1" customWidth="1"/>
    <col min="3846" max="3846" width="7.125" style="49" customWidth="1"/>
    <col min="3847" max="3847" width="12.125" style="49" bestFit="1" customWidth="1"/>
    <col min="3848" max="3851" width="10.5" style="49" bestFit="1" customWidth="1"/>
    <col min="3852" max="3852" width="5.875" style="49" bestFit="1" customWidth="1"/>
    <col min="3853" max="3853" width="8.75" style="49" bestFit="1" customWidth="1"/>
    <col min="3854" max="3854" width="8.75" style="49" customWidth="1"/>
    <col min="3855" max="3855" width="8.25" style="49" customWidth="1"/>
    <col min="3856" max="3856" width="14.375" style="49" bestFit="1" customWidth="1"/>
    <col min="3857" max="3857" width="10" style="49" bestFit="1" customWidth="1"/>
    <col min="3858" max="3858" width="6" style="49" customWidth="1"/>
    <col min="3859" max="3859" width="25.25" style="49" bestFit="1" customWidth="1"/>
    <col min="3860" max="3860" width="11" style="49" bestFit="1" customWidth="1"/>
    <col min="3861" max="3861" width="8.25" style="49" bestFit="1" customWidth="1"/>
    <col min="3862" max="4096" width="9" style="49"/>
    <col min="4097" max="4097" width="15.875" style="49" customWidth="1"/>
    <col min="4098" max="4098" width="3.875" style="49" bestFit="1" customWidth="1"/>
    <col min="4099" max="4099" width="38.25" style="49" customWidth="1"/>
    <col min="4100" max="4100" width="13.875" style="49" bestFit="1" customWidth="1"/>
    <col min="4101" max="4101" width="13.125" style="49" bestFit="1" customWidth="1"/>
    <col min="4102" max="4102" width="7.125" style="49" customWidth="1"/>
    <col min="4103" max="4103" width="12.125" style="49" bestFit="1" customWidth="1"/>
    <col min="4104" max="4107" width="10.5" style="49" bestFit="1" customWidth="1"/>
    <col min="4108" max="4108" width="5.875" style="49" bestFit="1" customWidth="1"/>
    <col min="4109" max="4109" width="8.75" style="49" bestFit="1" customWidth="1"/>
    <col min="4110" max="4110" width="8.75" style="49" customWidth="1"/>
    <col min="4111" max="4111" width="8.25" style="49" customWidth="1"/>
    <col min="4112" max="4112" width="14.375" style="49" bestFit="1" customWidth="1"/>
    <col min="4113" max="4113" width="10" style="49" bestFit="1" customWidth="1"/>
    <col min="4114" max="4114" width="6" style="49" customWidth="1"/>
    <col min="4115" max="4115" width="25.25" style="49" bestFit="1" customWidth="1"/>
    <col min="4116" max="4116" width="11" style="49" bestFit="1" customWidth="1"/>
    <col min="4117" max="4117" width="8.25" style="49" bestFit="1" customWidth="1"/>
    <col min="4118" max="4352" width="9" style="49"/>
    <col min="4353" max="4353" width="15.875" style="49" customWidth="1"/>
    <col min="4354" max="4354" width="3.875" style="49" bestFit="1" customWidth="1"/>
    <col min="4355" max="4355" width="38.25" style="49" customWidth="1"/>
    <col min="4356" max="4356" width="13.875" style="49" bestFit="1" customWidth="1"/>
    <col min="4357" max="4357" width="13.125" style="49" bestFit="1" customWidth="1"/>
    <col min="4358" max="4358" width="7.125" style="49" customWidth="1"/>
    <col min="4359" max="4359" width="12.125" style="49" bestFit="1" customWidth="1"/>
    <col min="4360" max="4363" width="10.5" style="49" bestFit="1" customWidth="1"/>
    <col min="4364" max="4364" width="5.875" style="49" bestFit="1" customWidth="1"/>
    <col min="4365" max="4365" width="8.75" style="49" bestFit="1" customWidth="1"/>
    <col min="4366" max="4366" width="8.75" style="49" customWidth="1"/>
    <col min="4367" max="4367" width="8.25" style="49" customWidth="1"/>
    <col min="4368" max="4368" width="14.375" style="49" bestFit="1" customWidth="1"/>
    <col min="4369" max="4369" width="10" style="49" bestFit="1" customWidth="1"/>
    <col min="4370" max="4370" width="6" style="49" customWidth="1"/>
    <col min="4371" max="4371" width="25.25" style="49" bestFit="1" customWidth="1"/>
    <col min="4372" max="4372" width="11" style="49" bestFit="1" customWidth="1"/>
    <col min="4373" max="4373" width="8.25" style="49" bestFit="1" customWidth="1"/>
    <col min="4374" max="4608" width="9" style="49"/>
    <col min="4609" max="4609" width="15.875" style="49" customWidth="1"/>
    <col min="4610" max="4610" width="3.875" style="49" bestFit="1" customWidth="1"/>
    <col min="4611" max="4611" width="38.25" style="49" customWidth="1"/>
    <col min="4612" max="4612" width="13.875" style="49" bestFit="1" customWidth="1"/>
    <col min="4613" max="4613" width="13.125" style="49" bestFit="1" customWidth="1"/>
    <col min="4614" max="4614" width="7.125" style="49" customWidth="1"/>
    <col min="4615" max="4615" width="12.125" style="49" bestFit="1" customWidth="1"/>
    <col min="4616" max="4619" width="10.5" style="49" bestFit="1" customWidth="1"/>
    <col min="4620" max="4620" width="5.875" style="49" bestFit="1" customWidth="1"/>
    <col min="4621" max="4621" width="8.75" style="49" bestFit="1" customWidth="1"/>
    <col min="4622" max="4622" width="8.75" style="49" customWidth="1"/>
    <col min="4623" max="4623" width="8.25" style="49" customWidth="1"/>
    <col min="4624" max="4624" width="14.375" style="49" bestFit="1" customWidth="1"/>
    <col min="4625" max="4625" width="10" style="49" bestFit="1" customWidth="1"/>
    <col min="4626" max="4626" width="6" style="49" customWidth="1"/>
    <col min="4627" max="4627" width="25.25" style="49" bestFit="1" customWidth="1"/>
    <col min="4628" max="4628" width="11" style="49" bestFit="1" customWidth="1"/>
    <col min="4629" max="4629" width="8.25" style="49" bestFit="1" customWidth="1"/>
    <col min="4630" max="4864" width="9" style="49"/>
    <col min="4865" max="4865" width="15.875" style="49" customWidth="1"/>
    <col min="4866" max="4866" width="3.875" style="49" bestFit="1" customWidth="1"/>
    <col min="4867" max="4867" width="38.25" style="49" customWidth="1"/>
    <col min="4868" max="4868" width="13.875" style="49" bestFit="1" customWidth="1"/>
    <col min="4869" max="4869" width="13.125" style="49" bestFit="1" customWidth="1"/>
    <col min="4870" max="4870" width="7.125" style="49" customWidth="1"/>
    <col min="4871" max="4871" width="12.125" style="49" bestFit="1" customWidth="1"/>
    <col min="4872" max="4875" width="10.5" style="49" bestFit="1" customWidth="1"/>
    <col min="4876" max="4876" width="5.875" style="49" bestFit="1" customWidth="1"/>
    <col min="4877" max="4877" width="8.75" style="49" bestFit="1" customWidth="1"/>
    <col min="4878" max="4878" width="8.75" style="49" customWidth="1"/>
    <col min="4879" max="4879" width="8.25" style="49" customWidth="1"/>
    <col min="4880" max="4880" width="14.375" style="49" bestFit="1" customWidth="1"/>
    <col min="4881" max="4881" width="10" style="49" bestFit="1" customWidth="1"/>
    <col min="4882" max="4882" width="6" style="49" customWidth="1"/>
    <col min="4883" max="4883" width="25.25" style="49" bestFit="1" customWidth="1"/>
    <col min="4884" max="4884" width="11" style="49" bestFit="1" customWidth="1"/>
    <col min="4885" max="4885" width="8.25" style="49" bestFit="1" customWidth="1"/>
    <col min="4886" max="5120" width="9" style="49"/>
    <col min="5121" max="5121" width="15.875" style="49" customWidth="1"/>
    <col min="5122" max="5122" width="3.875" style="49" bestFit="1" customWidth="1"/>
    <col min="5123" max="5123" width="38.25" style="49" customWidth="1"/>
    <col min="5124" max="5124" width="13.875" style="49" bestFit="1" customWidth="1"/>
    <col min="5125" max="5125" width="13.125" style="49" bestFit="1" customWidth="1"/>
    <col min="5126" max="5126" width="7.125" style="49" customWidth="1"/>
    <col min="5127" max="5127" width="12.125" style="49" bestFit="1" customWidth="1"/>
    <col min="5128" max="5131" width="10.5" style="49" bestFit="1" customWidth="1"/>
    <col min="5132" max="5132" width="5.875" style="49" bestFit="1" customWidth="1"/>
    <col min="5133" max="5133" width="8.75" style="49" bestFit="1" customWidth="1"/>
    <col min="5134" max="5134" width="8.75" style="49" customWidth="1"/>
    <col min="5135" max="5135" width="8.25" style="49" customWidth="1"/>
    <col min="5136" max="5136" width="14.375" style="49" bestFit="1" customWidth="1"/>
    <col min="5137" max="5137" width="10" style="49" bestFit="1" customWidth="1"/>
    <col min="5138" max="5138" width="6" style="49" customWidth="1"/>
    <col min="5139" max="5139" width="25.25" style="49" bestFit="1" customWidth="1"/>
    <col min="5140" max="5140" width="11" style="49" bestFit="1" customWidth="1"/>
    <col min="5141" max="5141" width="8.25" style="49" bestFit="1" customWidth="1"/>
    <col min="5142" max="5376" width="9" style="49"/>
    <col min="5377" max="5377" width="15.875" style="49" customWidth="1"/>
    <col min="5378" max="5378" width="3.875" style="49" bestFit="1" customWidth="1"/>
    <col min="5379" max="5379" width="38.25" style="49" customWidth="1"/>
    <col min="5380" max="5380" width="13.875" style="49" bestFit="1" customWidth="1"/>
    <col min="5381" max="5381" width="13.125" style="49" bestFit="1" customWidth="1"/>
    <col min="5382" max="5382" width="7.125" style="49" customWidth="1"/>
    <col min="5383" max="5383" width="12.125" style="49" bestFit="1" customWidth="1"/>
    <col min="5384" max="5387" width="10.5" style="49" bestFit="1" customWidth="1"/>
    <col min="5388" max="5388" width="5.875" style="49" bestFit="1" customWidth="1"/>
    <col min="5389" max="5389" width="8.75" style="49" bestFit="1" customWidth="1"/>
    <col min="5390" max="5390" width="8.75" style="49" customWidth="1"/>
    <col min="5391" max="5391" width="8.25" style="49" customWidth="1"/>
    <col min="5392" max="5392" width="14.375" style="49" bestFit="1" customWidth="1"/>
    <col min="5393" max="5393" width="10" style="49" bestFit="1" customWidth="1"/>
    <col min="5394" max="5394" width="6" style="49" customWidth="1"/>
    <col min="5395" max="5395" width="25.25" style="49" bestFit="1" customWidth="1"/>
    <col min="5396" max="5396" width="11" style="49" bestFit="1" customWidth="1"/>
    <col min="5397" max="5397" width="8.25" style="49" bestFit="1" customWidth="1"/>
    <col min="5398" max="5632" width="9" style="49"/>
    <col min="5633" max="5633" width="15.875" style="49" customWidth="1"/>
    <col min="5634" max="5634" width="3.875" style="49" bestFit="1" customWidth="1"/>
    <col min="5635" max="5635" width="38.25" style="49" customWidth="1"/>
    <col min="5636" max="5636" width="13.875" style="49" bestFit="1" customWidth="1"/>
    <col min="5637" max="5637" width="13.125" style="49" bestFit="1" customWidth="1"/>
    <col min="5638" max="5638" width="7.125" style="49" customWidth="1"/>
    <col min="5639" max="5639" width="12.125" style="49" bestFit="1" customWidth="1"/>
    <col min="5640" max="5643" width="10.5" style="49" bestFit="1" customWidth="1"/>
    <col min="5644" max="5644" width="5.875" style="49" bestFit="1" customWidth="1"/>
    <col min="5645" max="5645" width="8.75" style="49" bestFit="1" customWidth="1"/>
    <col min="5646" max="5646" width="8.75" style="49" customWidth="1"/>
    <col min="5647" max="5647" width="8.25" style="49" customWidth="1"/>
    <col min="5648" max="5648" width="14.375" style="49" bestFit="1" customWidth="1"/>
    <col min="5649" max="5649" width="10" style="49" bestFit="1" customWidth="1"/>
    <col min="5650" max="5650" width="6" style="49" customWidth="1"/>
    <col min="5651" max="5651" width="25.25" style="49" bestFit="1" customWidth="1"/>
    <col min="5652" max="5652" width="11" style="49" bestFit="1" customWidth="1"/>
    <col min="5653" max="5653" width="8.25" style="49" bestFit="1" customWidth="1"/>
    <col min="5654" max="5888" width="9" style="49"/>
    <col min="5889" max="5889" width="15.875" style="49" customWidth="1"/>
    <col min="5890" max="5890" width="3.875" style="49" bestFit="1" customWidth="1"/>
    <col min="5891" max="5891" width="38.25" style="49" customWidth="1"/>
    <col min="5892" max="5892" width="13.875" style="49" bestFit="1" customWidth="1"/>
    <col min="5893" max="5893" width="13.125" style="49" bestFit="1" customWidth="1"/>
    <col min="5894" max="5894" width="7.125" style="49" customWidth="1"/>
    <col min="5895" max="5895" width="12.125" style="49" bestFit="1" customWidth="1"/>
    <col min="5896" max="5899" width="10.5" style="49" bestFit="1" customWidth="1"/>
    <col min="5900" max="5900" width="5.875" style="49" bestFit="1" customWidth="1"/>
    <col min="5901" max="5901" width="8.75" style="49" bestFit="1" customWidth="1"/>
    <col min="5902" max="5902" width="8.75" style="49" customWidth="1"/>
    <col min="5903" max="5903" width="8.25" style="49" customWidth="1"/>
    <col min="5904" max="5904" width="14.375" style="49" bestFit="1" customWidth="1"/>
    <col min="5905" max="5905" width="10" style="49" bestFit="1" customWidth="1"/>
    <col min="5906" max="5906" width="6" style="49" customWidth="1"/>
    <col min="5907" max="5907" width="25.25" style="49" bestFit="1" customWidth="1"/>
    <col min="5908" max="5908" width="11" style="49" bestFit="1" customWidth="1"/>
    <col min="5909" max="5909" width="8.25" style="49" bestFit="1" customWidth="1"/>
    <col min="5910" max="6144" width="9" style="49"/>
    <col min="6145" max="6145" width="15.875" style="49" customWidth="1"/>
    <col min="6146" max="6146" width="3.875" style="49" bestFit="1" customWidth="1"/>
    <col min="6147" max="6147" width="38.25" style="49" customWidth="1"/>
    <col min="6148" max="6148" width="13.875" style="49" bestFit="1" customWidth="1"/>
    <col min="6149" max="6149" width="13.125" style="49" bestFit="1" customWidth="1"/>
    <col min="6150" max="6150" width="7.125" style="49" customWidth="1"/>
    <col min="6151" max="6151" width="12.125" style="49" bestFit="1" customWidth="1"/>
    <col min="6152" max="6155" width="10.5" style="49" bestFit="1" customWidth="1"/>
    <col min="6156" max="6156" width="5.875" style="49" bestFit="1" customWidth="1"/>
    <col min="6157" max="6157" width="8.75" style="49" bestFit="1" customWidth="1"/>
    <col min="6158" max="6158" width="8.75" style="49" customWidth="1"/>
    <col min="6159" max="6159" width="8.25" style="49" customWidth="1"/>
    <col min="6160" max="6160" width="14.375" style="49" bestFit="1" customWidth="1"/>
    <col min="6161" max="6161" width="10" style="49" bestFit="1" customWidth="1"/>
    <col min="6162" max="6162" width="6" style="49" customWidth="1"/>
    <col min="6163" max="6163" width="25.25" style="49" bestFit="1" customWidth="1"/>
    <col min="6164" max="6164" width="11" style="49" bestFit="1" customWidth="1"/>
    <col min="6165" max="6165" width="8.25" style="49" bestFit="1" customWidth="1"/>
    <col min="6166" max="6400" width="9" style="49"/>
    <col min="6401" max="6401" width="15.875" style="49" customWidth="1"/>
    <col min="6402" max="6402" width="3.875" style="49" bestFit="1" customWidth="1"/>
    <col min="6403" max="6403" width="38.25" style="49" customWidth="1"/>
    <col min="6404" max="6404" width="13.875" style="49" bestFit="1" customWidth="1"/>
    <col min="6405" max="6405" width="13.125" style="49" bestFit="1" customWidth="1"/>
    <col min="6406" max="6406" width="7.125" style="49" customWidth="1"/>
    <col min="6407" max="6407" width="12.125" style="49" bestFit="1" customWidth="1"/>
    <col min="6408" max="6411" width="10.5" style="49" bestFit="1" customWidth="1"/>
    <col min="6412" max="6412" width="5.875" style="49" bestFit="1" customWidth="1"/>
    <col min="6413" max="6413" width="8.75" style="49" bestFit="1" customWidth="1"/>
    <col min="6414" max="6414" width="8.75" style="49" customWidth="1"/>
    <col min="6415" max="6415" width="8.25" style="49" customWidth="1"/>
    <col min="6416" max="6416" width="14.375" style="49" bestFit="1" customWidth="1"/>
    <col min="6417" max="6417" width="10" style="49" bestFit="1" customWidth="1"/>
    <col min="6418" max="6418" width="6" style="49" customWidth="1"/>
    <col min="6419" max="6419" width="25.25" style="49" bestFit="1" customWidth="1"/>
    <col min="6420" max="6420" width="11" style="49" bestFit="1" customWidth="1"/>
    <col min="6421" max="6421" width="8.25" style="49" bestFit="1" customWidth="1"/>
    <col min="6422" max="6656" width="9" style="49"/>
    <col min="6657" max="6657" width="15.875" style="49" customWidth="1"/>
    <col min="6658" max="6658" width="3.875" style="49" bestFit="1" customWidth="1"/>
    <col min="6659" max="6659" width="38.25" style="49" customWidth="1"/>
    <col min="6660" max="6660" width="13.875" style="49" bestFit="1" customWidth="1"/>
    <col min="6661" max="6661" width="13.125" style="49" bestFit="1" customWidth="1"/>
    <col min="6662" max="6662" width="7.125" style="49" customWidth="1"/>
    <col min="6663" max="6663" width="12.125" style="49" bestFit="1" customWidth="1"/>
    <col min="6664" max="6667" width="10.5" style="49" bestFit="1" customWidth="1"/>
    <col min="6668" max="6668" width="5.875" style="49" bestFit="1" customWidth="1"/>
    <col min="6669" max="6669" width="8.75" style="49" bestFit="1" customWidth="1"/>
    <col min="6670" max="6670" width="8.75" style="49" customWidth="1"/>
    <col min="6671" max="6671" width="8.25" style="49" customWidth="1"/>
    <col min="6672" max="6672" width="14.375" style="49" bestFit="1" customWidth="1"/>
    <col min="6673" max="6673" width="10" style="49" bestFit="1" customWidth="1"/>
    <col min="6674" max="6674" width="6" style="49" customWidth="1"/>
    <col min="6675" max="6675" width="25.25" style="49" bestFit="1" customWidth="1"/>
    <col min="6676" max="6676" width="11" style="49" bestFit="1" customWidth="1"/>
    <col min="6677" max="6677" width="8.25" style="49" bestFit="1" customWidth="1"/>
    <col min="6678" max="6912" width="9" style="49"/>
    <col min="6913" max="6913" width="15.875" style="49" customWidth="1"/>
    <col min="6914" max="6914" width="3.875" style="49" bestFit="1" customWidth="1"/>
    <col min="6915" max="6915" width="38.25" style="49" customWidth="1"/>
    <col min="6916" max="6916" width="13.875" style="49" bestFit="1" customWidth="1"/>
    <col min="6917" max="6917" width="13.125" style="49" bestFit="1" customWidth="1"/>
    <col min="6918" max="6918" width="7.125" style="49" customWidth="1"/>
    <col min="6919" max="6919" width="12.125" style="49" bestFit="1" customWidth="1"/>
    <col min="6920" max="6923" width="10.5" style="49" bestFit="1" customWidth="1"/>
    <col min="6924" max="6924" width="5.875" style="49" bestFit="1" customWidth="1"/>
    <col min="6925" max="6925" width="8.75" style="49" bestFit="1" customWidth="1"/>
    <col min="6926" max="6926" width="8.75" style="49" customWidth="1"/>
    <col min="6927" max="6927" width="8.25" style="49" customWidth="1"/>
    <col min="6928" max="6928" width="14.375" style="49" bestFit="1" customWidth="1"/>
    <col min="6929" max="6929" width="10" style="49" bestFit="1" customWidth="1"/>
    <col min="6930" max="6930" width="6" style="49" customWidth="1"/>
    <col min="6931" max="6931" width="25.25" style="49" bestFit="1" customWidth="1"/>
    <col min="6932" max="6932" width="11" style="49" bestFit="1" customWidth="1"/>
    <col min="6933" max="6933" width="8.25" style="49" bestFit="1" customWidth="1"/>
    <col min="6934" max="7168" width="9" style="49"/>
    <col min="7169" max="7169" width="15.875" style="49" customWidth="1"/>
    <col min="7170" max="7170" width="3.875" style="49" bestFit="1" customWidth="1"/>
    <col min="7171" max="7171" width="38.25" style="49" customWidth="1"/>
    <col min="7172" max="7172" width="13.875" style="49" bestFit="1" customWidth="1"/>
    <col min="7173" max="7173" width="13.125" style="49" bestFit="1" customWidth="1"/>
    <col min="7174" max="7174" width="7.125" style="49" customWidth="1"/>
    <col min="7175" max="7175" width="12.125" style="49" bestFit="1" customWidth="1"/>
    <col min="7176" max="7179" width="10.5" style="49" bestFit="1" customWidth="1"/>
    <col min="7180" max="7180" width="5.875" style="49" bestFit="1" customWidth="1"/>
    <col min="7181" max="7181" width="8.75" style="49" bestFit="1" customWidth="1"/>
    <col min="7182" max="7182" width="8.75" style="49" customWidth="1"/>
    <col min="7183" max="7183" width="8.25" style="49" customWidth="1"/>
    <col min="7184" max="7184" width="14.375" style="49" bestFit="1" customWidth="1"/>
    <col min="7185" max="7185" width="10" style="49" bestFit="1" customWidth="1"/>
    <col min="7186" max="7186" width="6" style="49" customWidth="1"/>
    <col min="7187" max="7187" width="25.25" style="49" bestFit="1" customWidth="1"/>
    <col min="7188" max="7188" width="11" style="49" bestFit="1" customWidth="1"/>
    <col min="7189" max="7189" width="8.25" style="49" bestFit="1" customWidth="1"/>
    <col min="7190" max="7424" width="9" style="49"/>
    <col min="7425" max="7425" width="15.875" style="49" customWidth="1"/>
    <col min="7426" max="7426" width="3.875" style="49" bestFit="1" customWidth="1"/>
    <col min="7427" max="7427" width="38.25" style="49" customWidth="1"/>
    <col min="7428" max="7428" width="13.875" style="49" bestFit="1" customWidth="1"/>
    <col min="7429" max="7429" width="13.125" style="49" bestFit="1" customWidth="1"/>
    <col min="7430" max="7430" width="7.125" style="49" customWidth="1"/>
    <col min="7431" max="7431" width="12.125" style="49" bestFit="1" customWidth="1"/>
    <col min="7432" max="7435" width="10.5" style="49" bestFit="1" customWidth="1"/>
    <col min="7436" max="7436" width="5.875" style="49" bestFit="1" customWidth="1"/>
    <col min="7437" max="7437" width="8.75" style="49" bestFit="1" customWidth="1"/>
    <col min="7438" max="7438" width="8.75" style="49" customWidth="1"/>
    <col min="7439" max="7439" width="8.25" style="49" customWidth="1"/>
    <col min="7440" max="7440" width="14.375" style="49" bestFit="1" customWidth="1"/>
    <col min="7441" max="7441" width="10" style="49" bestFit="1" customWidth="1"/>
    <col min="7442" max="7442" width="6" style="49" customWidth="1"/>
    <col min="7443" max="7443" width="25.25" style="49" bestFit="1" customWidth="1"/>
    <col min="7444" max="7444" width="11" style="49" bestFit="1" customWidth="1"/>
    <col min="7445" max="7445" width="8.25" style="49" bestFit="1" customWidth="1"/>
    <col min="7446" max="7680" width="9" style="49"/>
    <col min="7681" max="7681" width="15.875" style="49" customWidth="1"/>
    <col min="7682" max="7682" width="3.875" style="49" bestFit="1" customWidth="1"/>
    <col min="7683" max="7683" width="38.25" style="49" customWidth="1"/>
    <col min="7684" max="7684" width="13.875" style="49" bestFit="1" customWidth="1"/>
    <col min="7685" max="7685" width="13.125" style="49" bestFit="1" customWidth="1"/>
    <col min="7686" max="7686" width="7.125" style="49" customWidth="1"/>
    <col min="7687" max="7687" width="12.125" style="49" bestFit="1" customWidth="1"/>
    <col min="7688" max="7691" width="10.5" style="49" bestFit="1" customWidth="1"/>
    <col min="7692" max="7692" width="5.875" style="49" bestFit="1" customWidth="1"/>
    <col min="7693" max="7693" width="8.75" style="49" bestFit="1" customWidth="1"/>
    <col min="7694" max="7694" width="8.75" style="49" customWidth="1"/>
    <col min="7695" max="7695" width="8.25" style="49" customWidth="1"/>
    <col min="7696" max="7696" width="14.375" style="49" bestFit="1" customWidth="1"/>
    <col min="7697" max="7697" width="10" style="49" bestFit="1" customWidth="1"/>
    <col min="7698" max="7698" width="6" style="49" customWidth="1"/>
    <col min="7699" max="7699" width="25.25" style="49" bestFit="1" customWidth="1"/>
    <col min="7700" max="7700" width="11" style="49" bestFit="1" customWidth="1"/>
    <col min="7701" max="7701" width="8.25" style="49" bestFit="1" customWidth="1"/>
    <col min="7702" max="7936" width="9" style="49"/>
    <col min="7937" max="7937" width="15.875" style="49" customWidth="1"/>
    <col min="7938" max="7938" width="3.875" style="49" bestFit="1" customWidth="1"/>
    <col min="7939" max="7939" width="38.25" style="49" customWidth="1"/>
    <col min="7940" max="7940" width="13.875" style="49" bestFit="1" customWidth="1"/>
    <col min="7941" max="7941" width="13.125" style="49" bestFit="1" customWidth="1"/>
    <col min="7942" max="7942" width="7.125" style="49" customWidth="1"/>
    <col min="7943" max="7943" width="12.125" style="49" bestFit="1" customWidth="1"/>
    <col min="7944" max="7947" width="10.5" style="49" bestFit="1" customWidth="1"/>
    <col min="7948" max="7948" width="5.875" style="49" bestFit="1" customWidth="1"/>
    <col min="7949" max="7949" width="8.75" style="49" bestFit="1" customWidth="1"/>
    <col min="7950" max="7950" width="8.75" style="49" customWidth="1"/>
    <col min="7951" max="7951" width="8.25" style="49" customWidth="1"/>
    <col min="7952" max="7952" width="14.375" style="49" bestFit="1" customWidth="1"/>
    <col min="7953" max="7953" width="10" style="49" bestFit="1" customWidth="1"/>
    <col min="7954" max="7954" width="6" style="49" customWidth="1"/>
    <col min="7955" max="7955" width="25.25" style="49" bestFit="1" customWidth="1"/>
    <col min="7956" max="7956" width="11" style="49" bestFit="1" customWidth="1"/>
    <col min="7957" max="7957" width="8.25" style="49" bestFit="1" customWidth="1"/>
    <col min="7958" max="8192" width="9" style="49"/>
    <col min="8193" max="8193" width="15.875" style="49" customWidth="1"/>
    <col min="8194" max="8194" width="3.875" style="49" bestFit="1" customWidth="1"/>
    <col min="8195" max="8195" width="38.25" style="49" customWidth="1"/>
    <col min="8196" max="8196" width="13.875" style="49" bestFit="1" customWidth="1"/>
    <col min="8197" max="8197" width="13.125" style="49" bestFit="1" customWidth="1"/>
    <col min="8198" max="8198" width="7.125" style="49" customWidth="1"/>
    <col min="8199" max="8199" width="12.125" style="49" bestFit="1" customWidth="1"/>
    <col min="8200" max="8203" width="10.5" style="49" bestFit="1" customWidth="1"/>
    <col min="8204" max="8204" width="5.875" style="49" bestFit="1" customWidth="1"/>
    <col min="8205" max="8205" width="8.75" style="49" bestFit="1" customWidth="1"/>
    <col min="8206" max="8206" width="8.75" style="49" customWidth="1"/>
    <col min="8207" max="8207" width="8.25" style="49" customWidth="1"/>
    <col min="8208" max="8208" width="14.375" style="49" bestFit="1" customWidth="1"/>
    <col min="8209" max="8209" width="10" style="49" bestFit="1" customWidth="1"/>
    <col min="8210" max="8210" width="6" style="49" customWidth="1"/>
    <col min="8211" max="8211" width="25.25" style="49" bestFit="1" customWidth="1"/>
    <col min="8212" max="8212" width="11" style="49" bestFit="1" customWidth="1"/>
    <col min="8213" max="8213" width="8.25" style="49" bestFit="1" customWidth="1"/>
    <col min="8214" max="8448" width="9" style="49"/>
    <col min="8449" max="8449" width="15.875" style="49" customWidth="1"/>
    <col min="8450" max="8450" width="3.875" style="49" bestFit="1" customWidth="1"/>
    <col min="8451" max="8451" width="38.25" style="49" customWidth="1"/>
    <col min="8452" max="8452" width="13.875" style="49" bestFit="1" customWidth="1"/>
    <col min="8453" max="8453" width="13.125" style="49" bestFit="1" customWidth="1"/>
    <col min="8454" max="8454" width="7.125" style="49" customWidth="1"/>
    <col min="8455" max="8455" width="12.125" style="49" bestFit="1" customWidth="1"/>
    <col min="8456" max="8459" width="10.5" style="49" bestFit="1" customWidth="1"/>
    <col min="8460" max="8460" width="5.875" style="49" bestFit="1" customWidth="1"/>
    <col min="8461" max="8461" width="8.75" style="49" bestFit="1" customWidth="1"/>
    <col min="8462" max="8462" width="8.75" style="49" customWidth="1"/>
    <col min="8463" max="8463" width="8.25" style="49" customWidth="1"/>
    <col min="8464" max="8464" width="14.375" style="49" bestFit="1" customWidth="1"/>
    <col min="8465" max="8465" width="10" style="49" bestFit="1" customWidth="1"/>
    <col min="8466" max="8466" width="6" style="49" customWidth="1"/>
    <col min="8467" max="8467" width="25.25" style="49" bestFit="1" customWidth="1"/>
    <col min="8468" max="8468" width="11" style="49" bestFit="1" customWidth="1"/>
    <col min="8469" max="8469" width="8.25" style="49" bestFit="1" customWidth="1"/>
    <col min="8470" max="8704" width="9" style="49"/>
    <col min="8705" max="8705" width="15.875" style="49" customWidth="1"/>
    <col min="8706" max="8706" width="3.875" style="49" bestFit="1" customWidth="1"/>
    <col min="8707" max="8707" width="38.25" style="49" customWidth="1"/>
    <col min="8708" max="8708" width="13.875" style="49" bestFit="1" customWidth="1"/>
    <col min="8709" max="8709" width="13.125" style="49" bestFit="1" customWidth="1"/>
    <col min="8710" max="8710" width="7.125" style="49" customWidth="1"/>
    <col min="8711" max="8711" width="12.125" style="49" bestFit="1" customWidth="1"/>
    <col min="8712" max="8715" width="10.5" style="49" bestFit="1" customWidth="1"/>
    <col min="8716" max="8716" width="5.875" style="49" bestFit="1" customWidth="1"/>
    <col min="8717" max="8717" width="8.75" style="49" bestFit="1" customWidth="1"/>
    <col min="8718" max="8718" width="8.75" style="49" customWidth="1"/>
    <col min="8719" max="8719" width="8.25" style="49" customWidth="1"/>
    <col min="8720" max="8720" width="14.375" style="49" bestFit="1" customWidth="1"/>
    <col min="8721" max="8721" width="10" style="49" bestFit="1" customWidth="1"/>
    <col min="8722" max="8722" width="6" style="49" customWidth="1"/>
    <col min="8723" max="8723" width="25.25" style="49" bestFit="1" customWidth="1"/>
    <col min="8724" max="8724" width="11" style="49" bestFit="1" customWidth="1"/>
    <col min="8725" max="8725" width="8.25" style="49" bestFit="1" customWidth="1"/>
    <col min="8726" max="8960" width="9" style="49"/>
    <col min="8961" max="8961" width="15.875" style="49" customWidth="1"/>
    <col min="8962" max="8962" width="3.875" style="49" bestFit="1" customWidth="1"/>
    <col min="8963" max="8963" width="38.25" style="49" customWidth="1"/>
    <col min="8964" max="8964" width="13.875" style="49" bestFit="1" customWidth="1"/>
    <col min="8965" max="8965" width="13.125" style="49" bestFit="1" customWidth="1"/>
    <col min="8966" max="8966" width="7.125" style="49" customWidth="1"/>
    <col min="8967" max="8967" width="12.125" style="49" bestFit="1" customWidth="1"/>
    <col min="8968" max="8971" width="10.5" style="49" bestFit="1" customWidth="1"/>
    <col min="8972" max="8972" width="5.875" style="49" bestFit="1" customWidth="1"/>
    <col min="8973" max="8973" width="8.75" style="49" bestFit="1" customWidth="1"/>
    <col min="8974" max="8974" width="8.75" style="49" customWidth="1"/>
    <col min="8975" max="8975" width="8.25" style="49" customWidth="1"/>
    <col min="8976" max="8976" width="14.375" style="49" bestFit="1" customWidth="1"/>
    <col min="8977" max="8977" width="10" style="49" bestFit="1" customWidth="1"/>
    <col min="8978" max="8978" width="6" style="49" customWidth="1"/>
    <col min="8979" max="8979" width="25.25" style="49" bestFit="1" customWidth="1"/>
    <col min="8980" max="8980" width="11" style="49" bestFit="1" customWidth="1"/>
    <col min="8981" max="8981" width="8.25" style="49" bestFit="1" customWidth="1"/>
    <col min="8982" max="9216" width="9" style="49"/>
    <col min="9217" max="9217" width="15.875" style="49" customWidth="1"/>
    <col min="9218" max="9218" width="3.875" style="49" bestFit="1" customWidth="1"/>
    <col min="9219" max="9219" width="38.25" style="49" customWidth="1"/>
    <col min="9220" max="9220" width="13.875" style="49" bestFit="1" customWidth="1"/>
    <col min="9221" max="9221" width="13.125" style="49" bestFit="1" customWidth="1"/>
    <col min="9222" max="9222" width="7.125" style="49" customWidth="1"/>
    <col min="9223" max="9223" width="12.125" style="49" bestFit="1" customWidth="1"/>
    <col min="9224" max="9227" width="10.5" style="49" bestFit="1" customWidth="1"/>
    <col min="9228" max="9228" width="5.875" style="49" bestFit="1" customWidth="1"/>
    <col min="9229" max="9229" width="8.75" style="49" bestFit="1" customWidth="1"/>
    <col min="9230" max="9230" width="8.75" style="49" customWidth="1"/>
    <col min="9231" max="9231" width="8.25" style="49" customWidth="1"/>
    <col min="9232" max="9232" width="14.375" style="49" bestFit="1" customWidth="1"/>
    <col min="9233" max="9233" width="10" style="49" bestFit="1" customWidth="1"/>
    <col min="9234" max="9234" width="6" style="49" customWidth="1"/>
    <col min="9235" max="9235" width="25.25" style="49" bestFit="1" customWidth="1"/>
    <col min="9236" max="9236" width="11" style="49" bestFit="1" customWidth="1"/>
    <col min="9237" max="9237" width="8.25" style="49" bestFit="1" customWidth="1"/>
    <col min="9238" max="9472" width="9" style="49"/>
    <col min="9473" max="9473" width="15.875" style="49" customWidth="1"/>
    <col min="9474" max="9474" width="3.875" style="49" bestFit="1" customWidth="1"/>
    <col min="9475" max="9475" width="38.25" style="49" customWidth="1"/>
    <col min="9476" max="9476" width="13.875" style="49" bestFit="1" customWidth="1"/>
    <col min="9477" max="9477" width="13.125" style="49" bestFit="1" customWidth="1"/>
    <col min="9478" max="9478" width="7.125" style="49" customWidth="1"/>
    <col min="9479" max="9479" width="12.125" style="49" bestFit="1" customWidth="1"/>
    <col min="9480" max="9483" width="10.5" style="49" bestFit="1" customWidth="1"/>
    <col min="9484" max="9484" width="5.875" style="49" bestFit="1" customWidth="1"/>
    <col min="9485" max="9485" width="8.75" style="49" bestFit="1" customWidth="1"/>
    <col min="9486" max="9486" width="8.75" style="49" customWidth="1"/>
    <col min="9487" max="9487" width="8.25" style="49" customWidth="1"/>
    <col min="9488" max="9488" width="14.375" style="49" bestFit="1" customWidth="1"/>
    <col min="9489" max="9489" width="10" style="49" bestFit="1" customWidth="1"/>
    <col min="9490" max="9490" width="6" style="49" customWidth="1"/>
    <col min="9491" max="9491" width="25.25" style="49" bestFit="1" customWidth="1"/>
    <col min="9492" max="9492" width="11" style="49" bestFit="1" customWidth="1"/>
    <col min="9493" max="9493" width="8.25" style="49" bestFit="1" customWidth="1"/>
    <col min="9494" max="9728" width="9" style="49"/>
    <col min="9729" max="9729" width="15.875" style="49" customWidth="1"/>
    <col min="9730" max="9730" width="3.875" style="49" bestFit="1" customWidth="1"/>
    <col min="9731" max="9731" width="38.25" style="49" customWidth="1"/>
    <col min="9732" max="9732" width="13.875" style="49" bestFit="1" customWidth="1"/>
    <col min="9733" max="9733" width="13.125" style="49" bestFit="1" customWidth="1"/>
    <col min="9734" max="9734" width="7.125" style="49" customWidth="1"/>
    <col min="9735" max="9735" width="12.125" style="49" bestFit="1" customWidth="1"/>
    <col min="9736" max="9739" width="10.5" style="49" bestFit="1" customWidth="1"/>
    <col min="9740" max="9740" width="5.875" style="49" bestFit="1" customWidth="1"/>
    <col min="9741" max="9741" width="8.75" style="49" bestFit="1" customWidth="1"/>
    <col min="9742" max="9742" width="8.75" style="49" customWidth="1"/>
    <col min="9743" max="9743" width="8.25" style="49" customWidth="1"/>
    <col min="9744" max="9744" width="14.375" style="49" bestFit="1" customWidth="1"/>
    <col min="9745" max="9745" width="10" style="49" bestFit="1" customWidth="1"/>
    <col min="9746" max="9746" width="6" style="49" customWidth="1"/>
    <col min="9747" max="9747" width="25.25" style="49" bestFit="1" customWidth="1"/>
    <col min="9748" max="9748" width="11" style="49" bestFit="1" customWidth="1"/>
    <col min="9749" max="9749" width="8.25" style="49" bestFit="1" customWidth="1"/>
    <col min="9750" max="9984" width="9" style="49"/>
    <col min="9985" max="9985" width="15.875" style="49" customWidth="1"/>
    <col min="9986" max="9986" width="3.875" style="49" bestFit="1" customWidth="1"/>
    <col min="9987" max="9987" width="38.25" style="49" customWidth="1"/>
    <col min="9988" max="9988" width="13.875" style="49" bestFit="1" customWidth="1"/>
    <col min="9989" max="9989" width="13.125" style="49" bestFit="1" customWidth="1"/>
    <col min="9990" max="9990" width="7.125" style="49" customWidth="1"/>
    <col min="9991" max="9991" width="12.125" style="49" bestFit="1" customWidth="1"/>
    <col min="9992" max="9995" width="10.5" style="49" bestFit="1" customWidth="1"/>
    <col min="9996" max="9996" width="5.875" style="49" bestFit="1" customWidth="1"/>
    <col min="9997" max="9997" width="8.75" style="49" bestFit="1" customWidth="1"/>
    <col min="9998" max="9998" width="8.75" style="49" customWidth="1"/>
    <col min="9999" max="9999" width="8.25" style="49" customWidth="1"/>
    <col min="10000" max="10000" width="14.375" style="49" bestFit="1" customWidth="1"/>
    <col min="10001" max="10001" width="10" style="49" bestFit="1" customWidth="1"/>
    <col min="10002" max="10002" width="6" style="49" customWidth="1"/>
    <col min="10003" max="10003" width="25.25" style="49" bestFit="1" customWidth="1"/>
    <col min="10004" max="10004" width="11" style="49" bestFit="1" customWidth="1"/>
    <col min="10005" max="10005" width="8.25" style="49" bestFit="1" customWidth="1"/>
    <col min="10006"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125" style="49" bestFit="1" customWidth="1"/>
    <col min="10246" max="10246" width="7.125" style="49" customWidth="1"/>
    <col min="10247" max="10247" width="12.125" style="49" bestFit="1" customWidth="1"/>
    <col min="10248" max="10251" width="10.5" style="49" bestFit="1" customWidth="1"/>
    <col min="10252" max="10252" width="5.875" style="49" bestFit="1" customWidth="1"/>
    <col min="10253" max="10253" width="8.75" style="49" bestFit="1" customWidth="1"/>
    <col min="10254" max="10254" width="8.75" style="49" customWidth="1"/>
    <col min="10255" max="10255" width="8.25" style="49" customWidth="1"/>
    <col min="10256" max="10256" width="14.375" style="49" bestFit="1" customWidth="1"/>
    <col min="10257" max="10257" width="10" style="49" bestFit="1" customWidth="1"/>
    <col min="10258" max="10258" width="6" style="49" customWidth="1"/>
    <col min="10259" max="10259" width="25.25" style="49" bestFit="1" customWidth="1"/>
    <col min="10260" max="10260" width="11" style="49" bestFit="1" customWidth="1"/>
    <col min="10261" max="10261" width="8.25" style="49" bestFit="1" customWidth="1"/>
    <col min="10262"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125" style="49" bestFit="1" customWidth="1"/>
    <col min="10502" max="10502" width="7.125" style="49" customWidth="1"/>
    <col min="10503" max="10503" width="12.125" style="49" bestFit="1" customWidth="1"/>
    <col min="10504" max="10507" width="10.5" style="49" bestFit="1" customWidth="1"/>
    <col min="10508" max="10508" width="5.875" style="49" bestFit="1" customWidth="1"/>
    <col min="10509" max="10509" width="8.75" style="49" bestFit="1" customWidth="1"/>
    <col min="10510" max="10510" width="8.75" style="49" customWidth="1"/>
    <col min="10511" max="10511" width="8.25" style="49" customWidth="1"/>
    <col min="10512" max="10512" width="14.375" style="49" bestFit="1" customWidth="1"/>
    <col min="10513" max="10513" width="10" style="49" bestFit="1" customWidth="1"/>
    <col min="10514" max="10514" width="6" style="49" customWidth="1"/>
    <col min="10515" max="10515" width="25.25" style="49" bestFit="1" customWidth="1"/>
    <col min="10516" max="10516" width="11" style="49" bestFit="1" customWidth="1"/>
    <col min="10517" max="10517" width="8.25" style="49" bestFit="1" customWidth="1"/>
    <col min="10518"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125" style="49" bestFit="1" customWidth="1"/>
    <col min="10758" max="10758" width="7.125" style="49" customWidth="1"/>
    <col min="10759" max="10759" width="12.125" style="49" bestFit="1" customWidth="1"/>
    <col min="10760" max="10763" width="10.5" style="49" bestFit="1" customWidth="1"/>
    <col min="10764" max="10764" width="5.875" style="49" bestFit="1" customWidth="1"/>
    <col min="10765" max="10765" width="8.75" style="49" bestFit="1" customWidth="1"/>
    <col min="10766" max="10766" width="8.75" style="49" customWidth="1"/>
    <col min="10767" max="10767" width="8.25" style="49" customWidth="1"/>
    <col min="10768" max="10768" width="14.375" style="49" bestFit="1" customWidth="1"/>
    <col min="10769" max="10769" width="10" style="49" bestFit="1" customWidth="1"/>
    <col min="10770" max="10770" width="6" style="49" customWidth="1"/>
    <col min="10771" max="10771" width="25.25" style="49" bestFit="1" customWidth="1"/>
    <col min="10772" max="10772" width="11" style="49" bestFit="1" customWidth="1"/>
    <col min="10773" max="10773" width="8.25" style="49" bestFit="1" customWidth="1"/>
    <col min="10774"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125" style="49" bestFit="1" customWidth="1"/>
    <col min="11014" max="11014" width="7.125" style="49" customWidth="1"/>
    <col min="11015" max="11015" width="12.125" style="49" bestFit="1" customWidth="1"/>
    <col min="11016" max="11019" width="10.5" style="49" bestFit="1" customWidth="1"/>
    <col min="11020" max="11020" width="5.875" style="49" bestFit="1" customWidth="1"/>
    <col min="11021" max="11021" width="8.75" style="49" bestFit="1" customWidth="1"/>
    <col min="11022" max="11022" width="8.75" style="49" customWidth="1"/>
    <col min="11023" max="11023" width="8.25" style="49" customWidth="1"/>
    <col min="11024" max="11024" width="14.375" style="49" bestFit="1" customWidth="1"/>
    <col min="11025" max="11025" width="10" style="49" bestFit="1" customWidth="1"/>
    <col min="11026" max="11026" width="6" style="49" customWidth="1"/>
    <col min="11027" max="11027" width="25.25" style="49" bestFit="1" customWidth="1"/>
    <col min="11028" max="11028" width="11" style="49" bestFit="1" customWidth="1"/>
    <col min="11029" max="11029" width="8.25" style="49" bestFit="1" customWidth="1"/>
    <col min="11030"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125" style="49" bestFit="1" customWidth="1"/>
    <col min="11270" max="11270" width="7.125" style="49" customWidth="1"/>
    <col min="11271" max="11271" width="12.125" style="49" bestFit="1" customWidth="1"/>
    <col min="11272" max="11275" width="10.5" style="49" bestFit="1" customWidth="1"/>
    <col min="11276" max="11276" width="5.875" style="49" bestFit="1" customWidth="1"/>
    <col min="11277" max="11277" width="8.75" style="49" bestFit="1" customWidth="1"/>
    <col min="11278" max="11278" width="8.75" style="49" customWidth="1"/>
    <col min="11279" max="11279" width="8.25" style="49" customWidth="1"/>
    <col min="11280" max="11280" width="14.375" style="49" bestFit="1" customWidth="1"/>
    <col min="11281" max="11281" width="10" style="49" bestFit="1" customWidth="1"/>
    <col min="11282" max="11282" width="6" style="49" customWidth="1"/>
    <col min="11283" max="11283" width="25.25" style="49" bestFit="1" customWidth="1"/>
    <col min="11284" max="11284" width="11" style="49" bestFit="1" customWidth="1"/>
    <col min="11285" max="11285" width="8.25" style="49" bestFit="1" customWidth="1"/>
    <col min="11286"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125" style="49" bestFit="1" customWidth="1"/>
    <col min="11526" max="11526" width="7.125" style="49" customWidth="1"/>
    <col min="11527" max="11527" width="12.125" style="49" bestFit="1" customWidth="1"/>
    <col min="11528" max="11531" width="10.5" style="49" bestFit="1" customWidth="1"/>
    <col min="11532" max="11532" width="5.875" style="49" bestFit="1" customWidth="1"/>
    <col min="11533" max="11533" width="8.75" style="49" bestFit="1" customWidth="1"/>
    <col min="11534" max="11534" width="8.75" style="49" customWidth="1"/>
    <col min="11535" max="11535" width="8.25" style="49" customWidth="1"/>
    <col min="11536" max="11536" width="14.375" style="49" bestFit="1" customWidth="1"/>
    <col min="11537" max="11537" width="10" style="49" bestFit="1" customWidth="1"/>
    <col min="11538" max="11538" width="6" style="49" customWidth="1"/>
    <col min="11539" max="11539" width="25.25" style="49" bestFit="1" customWidth="1"/>
    <col min="11540" max="11540" width="11" style="49" bestFit="1" customWidth="1"/>
    <col min="11541" max="11541" width="8.25" style="49" bestFit="1" customWidth="1"/>
    <col min="11542"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125" style="49" bestFit="1" customWidth="1"/>
    <col min="11782" max="11782" width="7.125" style="49" customWidth="1"/>
    <col min="11783" max="11783" width="12.125" style="49" bestFit="1" customWidth="1"/>
    <col min="11784" max="11787" width="10.5" style="49" bestFit="1" customWidth="1"/>
    <col min="11788" max="11788" width="5.875" style="49" bestFit="1" customWidth="1"/>
    <col min="11789" max="11789" width="8.75" style="49" bestFit="1" customWidth="1"/>
    <col min="11790" max="11790" width="8.75" style="49" customWidth="1"/>
    <col min="11791" max="11791" width="8.25" style="49" customWidth="1"/>
    <col min="11792" max="11792" width="14.375" style="49" bestFit="1" customWidth="1"/>
    <col min="11793" max="11793" width="10" style="49" bestFit="1" customWidth="1"/>
    <col min="11794" max="11794" width="6" style="49" customWidth="1"/>
    <col min="11795" max="11795" width="25.25" style="49" bestFit="1" customWidth="1"/>
    <col min="11796" max="11796" width="11" style="49" bestFit="1" customWidth="1"/>
    <col min="11797" max="11797" width="8.25" style="49" bestFit="1" customWidth="1"/>
    <col min="11798"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125" style="49" bestFit="1" customWidth="1"/>
    <col min="12038" max="12038" width="7.125" style="49" customWidth="1"/>
    <col min="12039" max="12039" width="12.125" style="49" bestFit="1" customWidth="1"/>
    <col min="12040" max="12043" width="10.5" style="49" bestFit="1" customWidth="1"/>
    <col min="12044" max="12044" width="5.875" style="49" bestFit="1" customWidth="1"/>
    <col min="12045" max="12045" width="8.75" style="49" bestFit="1" customWidth="1"/>
    <col min="12046" max="12046" width="8.75" style="49" customWidth="1"/>
    <col min="12047" max="12047" width="8.25" style="49" customWidth="1"/>
    <col min="12048" max="12048" width="14.375" style="49" bestFit="1" customWidth="1"/>
    <col min="12049" max="12049" width="10" style="49" bestFit="1" customWidth="1"/>
    <col min="12050" max="12050" width="6" style="49" customWidth="1"/>
    <col min="12051" max="12051" width="25.25" style="49" bestFit="1" customWidth="1"/>
    <col min="12052" max="12052" width="11" style="49" bestFit="1" customWidth="1"/>
    <col min="12053" max="12053" width="8.25" style="49" bestFit="1" customWidth="1"/>
    <col min="12054"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125" style="49" bestFit="1" customWidth="1"/>
    <col min="12294" max="12294" width="7.125" style="49" customWidth="1"/>
    <col min="12295" max="12295" width="12.125" style="49" bestFit="1" customWidth="1"/>
    <col min="12296" max="12299" width="10.5" style="49" bestFit="1" customWidth="1"/>
    <col min="12300" max="12300" width="5.875" style="49" bestFit="1" customWidth="1"/>
    <col min="12301" max="12301" width="8.75" style="49" bestFit="1" customWidth="1"/>
    <col min="12302" max="12302" width="8.75" style="49" customWidth="1"/>
    <col min="12303" max="12303" width="8.25" style="49" customWidth="1"/>
    <col min="12304" max="12304" width="14.375" style="49" bestFit="1" customWidth="1"/>
    <col min="12305" max="12305" width="10" style="49" bestFit="1" customWidth="1"/>
    <col min="12306" max="12306" width="6" style="49" customWidth="1"/>
    <col min="12307" max="12307" width="25.25" style="49" bestFit="1" customWidth="1"/>
    <col min="12308" max="12308" width="11" style="49" bestFit="1" customWidth="1"/>
    <col min="12309" max="12309" width="8.25" style="49" bestFit="1" customWidth="1"/>
    <col min="12310"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125" style="49" bestFit="1" customWidth="1"/>
    <col min="12550" max="12550" width="7.125" style="49" customWidth="1"/>
    <col min="12551" max="12551" width="12.125" style="49" bestFit="1" customWidth="1"/>
    <col min="12552" max="12555" width="10.5" style="49" bestFit="1" customWidth="1"/>
    <col min="12556" max="12556" width="5.875" style="49" bestFit="1" customWidth="1"/>
    <col min="12557" max="12557" width="8.75" style="49" bestFit="1" customWidth="1"/>
    <col min="12558" max="12558" width="8.75" style="49" customWidth="1"/>
    <col min="12559" max="12559" width="8.25" style="49" customWidth="1"/>
    <col min="12560" max="12560" width="14.375" style="49" bestFit="1" customWidth="1"/>
    <col min="12561" max="12561" width="10" style="49" bestFit="1" customWidth="1"/>
    <col min="12562" max="12562" width="6" style="49" customWidth="1"/>
    <col min="12563" max="12563" width="25.25" style="49" bestFit="1" customWidth="1"/>
    <col min="12564" max="12564" width="11" style="49" bestFit="1" customWidth="1"/>
    <col min="12565" max="12565" width="8.25" style="49" bestFit="1" customWidth="1"/>
    <col min="12566"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125" style="49" bestFit="1" customWidth="1"/>
    <col min="12806" max="12806" width="7.125" style="49" customWidth="1"/>
    <col min="12807" max="12807" width="12.125" style="49" bestFit="1" customWidth="1"/>
    <col min="12808" max="12811" width="10.5" style="49" bestFit="1" customWidth="1"/>
    <col min="12812" max="12812" width="5.875" style="49" bestFit="1" customWidth="1"/>
    <col min="12813" max="12813" width="8.75" style="49" bestFit="1" customWidth="1"/>
    <col min="12814" max="12814" width="8.75" style="49" customWidth="1"/>
    <col min="12815" max="12815" width="8.25" style="49" customWidth="1"/>
    <col min="12816" max="12816" width="14.375" style="49" bestFit="1" customWidth="1"/>
    <col min="12817" max="12817" width="10" style="49" bestFit="1" customWidth="1"/>
    <col min="12818" max="12818" width="6" style="49" customWidth="1"/>
    <col min="12819" max="12819" width="25.25" style="49" bestFit="1" customWidth="1"/>
    <col min="12820" max="12820" width="11" style="49" bestFit="1" customWidth="1"/>
    <col min="12821" max="12821" width="8.25" style="49" bestFit="1" customWidth="1"/>
    <col min="12822"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125" style="49" bestFit="1" customWidth="1"/>
    <col min="13062" max="13062" width="7.125" style="49" customWidth="1"/>
    <col min="13063" max="13063" width="12.125" style="49" bestFit="1" customWidth="1"/>
    <col min="13064" max="13067" width="10.5" style="49" bestFit="1" customWidth="1"/>
    <col min="13068" max="13068" width="5.875" style="49" bestFit="1" customWidth="1"/>
    <col min="13069" max="13069" width="8.75" style="49" bestFit="1" customWidth="1"/>
    <col min="13070" max="13070" width="8.75" style="49" customWidth="1"/>
    <col min="13071" max="13071" width="8.25" style="49" customWidth="1"/>
    <col min="13072" max="13072" width="14.375" style="49" bestFit="1" customWidth="1"/>
    <col min="13073" max="13073" width="10" style="49" bestFit="1" customWidth="1"/>
    <col min="13074" max="13074" width="6" style="49" customWidth="1"/>
    <col min="13075" max="13075" width="25.25" style="49" bestFit="1" customWidth="1"/>
    <col min="13076" max="13076" width="11" style="49" bestFit="1" customWidth="1"/>
    <col min="13077" max="13077" width="8.25" style="49" bestFit="1" customWidth="1"/>
    <col min="13078"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125" style="49" bestFit="1" customWidth="1"/>
    <col min="13318" max="13318" width="7.125" style="49" customWidth="1"/>
    <col min="13319" max="13319" width="12.125" style="49" bestFit="1" customWidth="1"/>
    <col min="13320" max="13323" width="10.5" style="49" bestFit="1" customWidth="1"/>
    <col min="13324" max="13324" width="5.875" style="49" bestFit="1" customWidth="1"/>
    <col min="13325" max="13325" width="8.75" style="49" bestFit="1" customWidth="1"/>
    <col min="13326" max="13326" width="8.75" style="49" customWidth="1"/>
    <col min="13327" max="13327" width="8.25" style="49" customWidth="1"/>
    <col min="13328" max="13328" width="14.375" style="49" bestFit="1" customWidth="1"/>
    <col min="13329" max="13329" width="10" style="49" bestFit="1" customWidth="1"/>
    <col min="13330" max="13330" width="6" style="49" customWidth="1"/>
    <col min="13331" max="13331" width="25.25" style="49" bestFit="1" customWidth="1"/>
    <col min="13332" max="13332" width="11" style="49" bestFit="1" customWidth="1"/>
    <col min="13333" max="13333" width="8.25" style="49" bestFit="1" customWidth="1"/>
    <col min="13334"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125" style="49" bestFit="1" customWidth="1"/>
    <col min="13574" max="13574" width="7.125" style="49" customWidth="1"/>
    <col min="13575" max="13575" width="12.125" style="49" bestFit="1" customWidth="1"/>
    <col min="13576" max="13579" width="10.5" style="49" bestFit="1" customWidth="1"/>
    <col min="13580" max="13580" width="5.875" style="49" bestFit="1" customWidth="1"/>
    <col min="13581" max="13581" width="8.75" style="49" bestFit="1" customWidth="1"/>
    <col min="13582" max="13582" width="8.75" style="49" customWidth="1"/>
    <col min="13583" max="13583" width="8.25" style="49" customWidth="1"/>
    <col min="13584" max="13584" width="14.375" style="49" bestFit="1" customWidth="1"/>
    <col min="13585" max="13585" width="10" style="49" bestFit="1" customWidth="1"/>
    <col min="13586" max="13586" width="6" style="49" customWidth="1"/>
    <col min="13587" max="13587" width="25.25" style="49" bestFit="1" customWidth="1"/>
    <col min="13588" max="13588" width="11" style="49" bestFit="1" customWidth="1"/>
    <col min="13589" max="13589" width="8.25" style="49" bestFit="1" customWidth="1"/>
    <col min="13590"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125" style="49" bestFit="1" customWidth="1"/>
    <col min="13830" max="13830" width="7.125" style="49" customWidth="1"/>
    <col min="13831" max="13831" width="12.125" style="49" bestFit="1" customWidth="1"/>
    <col min="13832" max="13835" width="10.5" style="49" bestFit="1" customWidth="1"/>
    <col min="13836" max="13836" width="5.875" style="49" bestFit="1" customWidth="1"/>
    <col min="13837" max="13837" width="8.75" style="49" bestFit="1" customWidth="1"/>
    <col min="13838" max="13838" width="8.75" style="49" customWidth="1"/>
    <col min="13839" max="13839" width="8.25" style="49" customWidth="1"/>
    <col min="13840" max="13840" width="14.375" style="49" bestFit="1" customWidth="1"/>
    <col min="13841" max="13841" width="10" style="49" bestFit="1" customWidth="1"/>
    <col min="13842" max="13842" width="6" style="49" customWidth="1"/>
    <col min="13843" max="13843" width="25.25" style="49" bestFit="1" customWidth="1"/>
    <col min="13844" max="13844" width="11" style="49" bestFit="1" customWidth="1"/>
    <col min="13845" max="13845" width="8.25" style="49" bestFit="1" customWidth="1"/>
    <col min="13846"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125" style="49" bestFit="1" customWidth="1"/>
    <col min="14086" max="14086" width="7.125" style="49" customWidth="1"/>
    <col min="14087" max="14087" width="12.125" style="49" bestFit="1" customWidth="1"/>
    <col min="14088" max="14091" width="10.5" style="49" bestFit="1" customWidth="1"/>
    <col min="14092" max="14092" width="5.875" style="49" bestFit="1" customWidth="1"/>
    <col min="14093" max="14093" width="8.75" style="49" bestFit="1" customWidth="1"/>
    <col min="14094" max="14094" width="8.75" style="49" customWidth="1"/>
    <col min="14095" max="14095" width="8.25" style="49" customWidth="1"/>
    <col min="14096" max="14096" width="14.375" style="49" bestFit="1" customWidth="1"/>
    <col min="14097" max="14097" width="10" style="49" bestFit="1" customWidth="1"/>
    <col min="14098" max="14098" width="6" style="49" customWidth="1"/>
    <col min="14099" max="14099" width="25.25" style="49" bestFit="1" customWidth="1"/>
    <col min="14100" max="14100" width="11" style="49" bestFit="1" customWidth="1"/>
    <col min="14101" max="14101" width="8.25" style="49" bestFit="1" customWidth="1"/>
    <col min="14102"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125" style="49" bestFit="1" customWidth="1"/>
    <col min="14342" max="14342" width="7.125" style="49" customWidth="1"/>
    <col min="14343" max="14343" width="12.125" style="49" bestFit="1" customWidth="1"/>
    <col min="14344" max="14347" width="10.5" style="49" bestFit="1" customWidth="1"/>
    <col min="14348" max="14348" width="5.875" style="49" bestFit="1" customWidth="1"/>
    <col min="14349" max="14349" width="8.75" style="49" bestFit="1" customWidth="1"/>
    <col min="14350" max="14350" width="8.75" style="49" customWidth="1"/>
    <col min="14351" max="14351" width="8.25" style="49" customWidth="1"/>
    <col min="14352" max="14352" width="14.375" style="49" bestFit="1" customWidth="1"/>
    <col min="14353" max="14353" width="10" style="49" bestFit="1" customWidth="1"/>
    <col min="14354" max="14354" width="6" style="49" customWidth="1"/>
    <col min="14355" max="14355" width="25.25" style="49" bestFit="1" customWidth="1"/>
    <col min="14356" max="14356" width="11" style="49" bestFit="1" customWidth="1"/>
    <col min="14357" max="14357" width="8.25" style="49" bestFit="1" customWidth="1"/>
    <col min="14358"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125" style="49" bestFit="1" customWidth="1"/>
    <col min="14598" max="14598" width="7.125" style="49" customWidth="1"/>
    <col min="14599" max="14599" width="12.125" style="49" bestFit="1" customWidth="1"/>
    <col min="14600" max="14603" width="10.5" style="49" bestFit="1" customWidth="1"/>
    <col min="14604" max="14604" width="5.875" style="49" bestFit="1" customWidth="1"/>
    <col min="14605" max="14605" width="8.75" style="49" bestFit="1" customWidth="1"/>
    <col min="14606" max="14606" width="8.75" style="49" customWidth="1"/>
    <col min="14607" max="14607" width="8.25" style="49" customWidth="1"/>
    <col min="14608" max="14608" width="14.375" style="49" bestFit="1" customWidth="1"/>
    <col min="14609" max="14609" width="10" style="49" bestFit="1" customWidth="1"/>
    <col min="14610" max="14610" width="6" style="49" customWidth="1"/>
    <col min="14611" max="14611" width="25.25" style="49" bestFit="1" customWidth="1"/>
    <col min="14612" max="14612" width="11" style="49" bestFit="1" customWidth="1"/>
    <col min="14613" max="14613" width="8.25" style="49" bestFit="1" customWidth="1"/>
    <col min="14614"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125" style="49" bestFit="1" customWidth="1"/>
    <col min="14854" max="14854" width="7.125" style="49" customWidth="1"/>
    <col min="14855" max="14855" width="12.125" style="49" bestFit="1" customWidth="1"/>
    <col min="14856" max="14859" width="10.5" style="49" bestFit="1" customWidth="1"/>
    <col min="14860" max="14860" width="5.875" style="49" bestFit="1" customWidth="1"/>
    <col min="14861" max="14861" width="8.75" style="49" bestFit="1" customWidth="1"/>
    <col min="14862" max="14862" width="8.75" style="49" customWidth="1"/>
    <col min="14863" max="14863" width="8.25" style="49" customWidth="1"/>
    <col min="14864" max="14864" width="14.375" style="49" bestFit="1" customWidth="1"/>
    <col min="14865" max="14865" width="10" style="49" bestFit="1" customWidth="1"/>
    <col min="14866" max="14866" width="6" style="49" customWidth="1"/>
    <col min="14867" max="14867" width="25.25" style="49" bestFit="1" customWidth="1"/>
    <col min="14868" max="14868" width="11" style="49" bestFit="1" customWidth="1"/>
    <col min="14869" max="14869" width="8.25" style="49" bestFit="1" customWidth="1"/>
    <col min="14870"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125" style="49" bestFit="1" customWidth="1"/>
    <col min="15110" max="15110" width="7.125" style="49" customWidth="1"/>
    <col min="15111" max="15111" width="12.125" style="49" bestFit="1" customWidth="1"/>
    <col min="15112" max="15115" width="10.5" style="49" bestFit="1" customWidth="1"/>
    <col min="15116" max="15116" width="5.875" style="49" bestFit="1" customWidth="1"/>
    <col min="15117" max="15117" width="8.75" style="49" bestFit="1" customWidth="1"/>
    <col min="15118" max="15118" width="8.75" style="49" customWidth="1"/>
    <col min="15119" max="15119" width="8.25" style="49" customWidth="1"/>
    <col min="15120" max="15120" width="14.375" style="49" bestFit="1" customWidth="1"/>
    <col min="15121" max="15121" width="10" style="49" bestFit="1" customWidth="1"/>
    <col min="15122" max="15122" width="6" style="49" customWidth="1"/>
    <col min="15123" max="15123" width="25.25" style="49" bestFit="1" customWidth="1"/>
    <col min="15124" max="15124" width="11" style="49" bestFit="1" customWidth="1"/>
    <col min="15125" max="15125" width="8.25" style="49" bestFit="1" customWidth="1"/>
    <col min="15126"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125" style="49" bestFit="1" customWidth="1"/>
    <col min="15366" max="15366" width="7.125" style="49" customWidth="1"/>
    <col min="15367" max="15367" width="12.125" style="49" bestFit="1" customWidth="1"/>
    <col min="15368" max="15371" width="10.5" style="49" bestFit="1" customWidth="1"/>
    <col min="15372" max="15372" width="5.875" style="49" bestFit="1" customWidth="1"/>
    <col min="15373" max="15373" width="8.75" style="49" bestFit="1" customWidth="1"/>
    <col min="15374" max="15374" width="8.75" style="49" customWidth="1"/>
    <col min="15375" max="15375" width="8.25" style="49" customWidth="1"/>
    <col min="15376" max="15376" width="14.375" style="49" bestFit="1" customWidth="1"/>
    <col min="15377" max="15377" width="10" style="49" bestFit="1" customWidth="1"/>
    <col min="15378" max="15378" width="6" style="49" customWidth="1"/>
    <col min="15379" max="15379" width="25.25" style="49" bestFit="1" customWidth="1"/>
    <col min="15380" max="15380" width="11" style="49" bestFit="1" customWidth="1"/>
    <col min="15381" max="15381" width="8.25" style="49" bestFit="1" customWidth="1"/>
    <col min="15382"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125" style="49" bestFit="1" customWidth="1"/>
    <col min="15622" max="15622" width="7.125" style="49" customWidth="1"/>
    <col min="15623" max="15623" width="12.125" style="49" bestFit="1" customWidth="1"/>
    <col min="15624" max="15627" width="10.5" style="49" bestFit="1" customWidth="1"/>
    <col min="15628" max="15628" width="5.875" style="49" bestFit="1" customWidth="1"/>
    <col min="15629" max="15629" width="8.75" style="49" bestFit="1" customWidth="1"/>
    <col min="15630" max="15630" width="8.75" style="49" customWidth="1"/>
    <col min="15631" max="15631" width="8.25" style="49" customWidth="1"/>
    <col min="15632" max="15632" width="14.375" style="49" bestFit="1" customWidth="1"/>
    <col min="15633" max="15633" width="10" style="49" bestFit="1" customWidth="1"/>
    <col min="15634" max="15634" width="6" style="49" customWidth="1"/>
    <col min="15635" max="15635" width="25.25" style="49" bestFit="1" customWidth="1"/>
    <col min="15636" max="15636" width="11" style="49" bestFit="1" customWidth="1"/>
    <col min="15637" max="15637" width="8.25" style="49" bestFit="1" customWidth="1"/>
    <col min="15638"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125" style="49" bestFit="1" customWidth="1"/>
    <col min="15878" max="15878" width="7.125" style="49" customWidth="1"/>
    <col min="15879" max="15879" width="12.125" style="49" bestFit="1" customWidth="1"/>
    <col min="15880" max="15883" width="10.5" style="49" bestFit="1" customWidth="1"/>
    <col min="15884" max="15884" width="5.875" style="49" bestFit="1" customWidth="1"/>
    <col min="15885" max="15885" width="8.75" style="49" bestFit="1" customWidth="1"/>
    <col min="15886" max="15886" width="8.75" style="49" customWidth="1"/>
    <col min="15887" max="15887" width="8.25" style="49" customWidth="1"/>
    <col min="15888" max="15888" width="14.375" style="49" bestFit="1" customWidth="1"/>
    <col min="15889" max="15889" width="10" style="49" bestFit="1" customWidth="1"/>
    <col min="15890" max="15890" width="6" style="49" customWidth="1"/>
    <col min="15891" max="15891" width="25.25" style="49" bestFit="1" customWidth="1"/>
    <col min="15892" max="15892" width="11" style="49" bestFit="1" customWidth="1"/>
    <col min="15893" max="15893" width="8.25" style="49" bestFit="1" customWidth="1"/>
    <col min="15894"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125" style="49" bestFit="1" customWidth="1"/>
    <col min="16134" max="16134" width="7.125" style="49" customWidth="1"/>
    <col min="16135" max="16135" width="12.125" style="49" bestFit="1" customWidth="1"/>
    <col min="16136" max="16139" width="10.5" style="49" bestFit="1" customWidth="1"/>
    <col min="16140" max="16140" width="5.875" style="49" bestFit="1" customWidth="1"/>
    <col min="16141" max="16141" width="8.75" style="49" bestFit="1" customWidth="1"/>
    <col min="16142" max="16142" width="8.75" style="49" customWidth="1"/>
    <col min="16143" max="16143" width="8.25" style="49" customWidth="1"/>
    <col min="16144" max="16144" width="14.375" style="49" bestFit="1" customWidth="1"/>
    <col min="16145" max="16145" width="10" style="49" bestFit="1" customWidth="1"/>
    <col min="16146" max="16146" width="6" style="49" customWidth="1"/>
    <col min="16147" max="16147" width="25.25" style="49" bestFit="1" customWidth="1"/>
    <col min="16148" max="16148" width="11" style="49" bestFit="1" customWidth="1"/>
    <col min="16149" max="16149" width="8.25" style="49" bestFit="1" customWidth="1"/>
    <col min="16150" max="16384" width="9" style="49"/>
  </cols>
  <sheetData>
    <row r="1" spans="1:22" ht="21.75" customHeight="1" x14ac:dyDescent="0.25">
      <c r="A1" s="48"/>
      <c r="B1" s="48"/>
      <c r="P1" s="51"/>
    </row>
    <row r="2" spans="1:22" s="52" customFormat="1" ht="15" x14ac:dyDescent="0.2">
      <c r="A2" s="49"/>
      <c r="B2" s="49"/>
      <c r="C2" s="49"/>
      <c r="E2" s="53"/>
      <c r="H2" s="49"/>
      <c r="I2" s="49"/>
      <c r="J2" s="54" t="s">
        <v>186</v>
      </c>
      <c r="K2" s="54"/>
      <c r="L2" s="54"/>
      <c r="M2" s="54"/>
      <c r="N2" s="54"/>
      <c r="O2" s="54"/>
      <c r="P2" s="54"/>
      <c r="Q2" s="54"/>
      <c r="R2" s="422"/>
      <c r="S2" s="422"/>
      <c r="T2" s="422"/>
      <c r="U2" s="422"/>
    </row>
    <row r="3" spans="1:22" s="52" customFormat="1" ht="23.25" customHeight="1" x14ac:dyDescent="0.25">
      <c r="A3" s="55" t="s">
        <v>187</v>
      </c>
      <c r="B3" s="140"/>
      <c r="C3" s="54"/>
      <c r="E3" s="49"/>
      <c r="F3" s="49"/>
      <c r="G3" s="49"/>
      <c r="H3" s="49"/>
      <c r="I3" s="54"/>
      <c r="J3" s="49"/>
      <c r="K3" s="49"/>
      <c r="L3" s="49"/>
      <c r="M3" s="49"/>
      <c r="N3" s="49"/>
      <c r="P3" s="57"/>
      <c r="U3" s="141"/>
      <c r="V3" s="146" t="s">
        <v>188</v>
      </c>
    </row>
    <row r="4" spans="1:22" s="52" customFormat="1" ht="14.25" customHeight="1" thickBot="1" x14ac:dyDescent="0.25">
      <c r="A4" s="370" t="s">
        <v>157</v>
      </c>
      <c r="B4" s="373" t="s">
        <v>158</v>
      </c>
      <c r="C4" s="374"/>
      <c r="D4" s="383"/>
      <c r="E4" s="373" t="s">
        <v>159</v>
      </c>
      <c r="F4" s="383"/>
      <c r="G4" s="385" t="s">
        <v>6</v>
      </c>
      <c r="H4" s="386" t="s">
        <v>160</v>
      </c>
      <c r="I4" s="385" t="s">
        <v>189</v>
      </c>
      <c r="J4" s="385" t="s">
        <v>190</v>
      </c>
      <c r="K4" s="452" t="s">
        <v>191</v>
      </c>
      <c r="L4" s="398" t="s">
        <v>212</v>
      </c>
      <c r="M4" s="399"/>
      <c r="N4" s="399"/>
      <c r="O4" s="400"/>
      <c r="P4" s="385" t="s">
        <v>113</v>
      </c>
      <c r="Q4" s="406" t="s">
        <v>114</v>
      </c>
      <c r="R4" s="407"/>
      <c r="S4" s="408"/>
      <c r="T4" s="412" t="s">
        <v>115</v>
      </c>
      <c r="U4" s="460" t="s">
        <v>13</v>
      </c>
      <c r="V4" s="453" t="s">
        <v>193</v>
      </c>
    </row>
    <row r="5" spans="1:22" s="52" customFormat="1" ht="14.25" customHeight="1" x14ac:dyDescent="0.2">
      <c r="A5" s="371"/>
      <c r="B5" s="375"/>
      <c r="C5" s="376"/>
      <c r="D5" s="384"/>
      <c r="E5" s="377"/>
      <c r="F5" s="384"/>
      <c r="G5" s="371"/>
      <c r="H5" s="371"/>
      <c r="I5" s="371"/>
      <c r="J5" s="371"/>
      <c r="K5" s="375"/>
      <c r="L5" s="455" t="s">
        <v>194</v>
      </c>
      <c r="M5" s="395" t="s">
        <v>165</v>
      </c>
      <c r="N5" s="456" t="s">
        <v>195</v>
      </c>
      <c r="O5" s="454" t="s">
        <v>196</v>
      </c>
      <c r="P5" s="388"/>
      <c r="Q5" s="409"/>
      <c r="R5" s="410"/>
      <c r="S5" s="411"/>
      <c r="T5" s="413"/>
      <c r="U5" s="461"/>
      <c r="V5" s="454"/>
    </row>
    <row r="6" spans="1:22" s="52" customFormat="1" ht="14.25" customHeight="1" x14ac:dyDescent="0.2">
      <c r="A6" s="371"/>
      <c r="B6" s="375"/>
      <c r="C6" s="376"/>
      <c r="D6" s="370" t="s">
        <v>167</v>
      </c>
      <c r="E6" s="370" t="s">
        <v>167</v>
      </c>
      <c r="F6" s="385" t="s">
        <v>197</v>
      </c>
      <c r="G6" s="371"/>
      <c r="H6" s="371"/>
      <c r="I6" s="371"/>
      <c r="J6" s="371"/>
      <c r="K6" s="375"/>
      <c r="L6" s="393"/>
      <c r="M6" s="396"/>
      <c r="N6" s="457"/>
      <c r="O6" s="459"/>
      <c r="P6" s="388"/>
      <c r="Q6" s="385" t="s">
        <v>26</v>
      </c>
      <c r="R6" s="385" t="s">
        <v>27</v>
      </c>
      <c r="S6" s="370" t="s">
        <v>28</v>
      </c>
      <c r="T6" s="403" t="s">
        <v>29</v>
      </c>
      <c r="U6" s="461"/>
      <c r="V6" s="454"/>
    </row>
    <row r="7" spans="1:22" s="52" customFormat="1" x14ac:dyDescent="0.2">
      <c r="A7" s="371"/>
      <c r="B7" s="375"/>
      <c r="C7" s="376"/>
      <c r="D7" s="371"/>
      <c r="E7" s="371"/>
      <c r="F7" s="371"/>
      <c r="G7" s="371"/>
      <c r="H7" s="371"/>
      <c r="I7" s="371"/>
      <c r="J7" s="371"/>
      <c r="K7" s="375"/>
      <c r="L7" s="393"/>
      <c r="M7" s="396"/>
      <c r="N7" s="457"/>
      <c r="O7" s="459"/>
      <c r="P7" s="388"/>
      <c r="Q7" s="388"/>
      <c r="R7" s="388"/>
      <c r="S7" s="371"/>
      <c r="T7" s="404"/>
      <c r="U7" s="461"/>
      <c r="V7" s="454"/>
    </row>
    <row r="8" spans="1:22" s="52" customFormat="1" x14ac:dyDescent="0.2">
      <c r="A8" s="372"/>
      <c r="B8" s="377"/>
      <c r="C8" s="378"/>
      <c r="D8" s="372"/>
      <c r="E8" s="372"/>
      <c r="F8" s="372"/>
      <c r="G8" s="372"/>
      <c r="H8" s="372"/>
      <c r="I8" s="372"/>
      <c r="J8" s="372"/>
      <c r="K8" s="377"/>
      <c r="L8" s="394"/>
      <c r="M8" s="397"/>
      <c r="N8" s="458"/>
      <c r="O8" s="459"/>
      <c r="P8" s="389"/>
      <c r="Q8" s="389"/>
      <c r="R8" s="389"/>
      <c r="S8" s="372"/>
      <c r="T8" s="405"/>
      <c r="U8" s="462"/>
      <c r="V8" s="454"/>
    </row>
    <row r="9" spans="1:22" s="52" customFormat="1" ht="24" customHeight="1" x14ac:dyDescent="0.2">
      <c r="A9" s="58"/>
      <c r="B9" s="59"/>
      <c r="C9" s="142"/>
      <c r="D9" s="61"/>
      <c r="E9" s="65"/>
      <c r="F9" s="90"/>
      <c r="G9" s="63"/>
      <c r="H9" s="65"/>
      <c r="I9" s="65"/>
      <c r="J9" s="65"/>
      <c r="K9" s="63"/>
      <c r="L9" s="143"/>
      <c r="M9" s="67" t="str">
        <f>IF(L9&gt;0,1/L9*34.6*67.1,"")</f>
        <v/>
      </c>
      <c r="N9" s="144"/>
      <c r="O9" s="145"/>
      <c r="P9" s="65"/>
      <c r="Q9" s="63"/>
      <c r="R9" s="65"/>
      <c r="S9" s="65"/>
      <c r="T9" s="270"/>
      <c r="U9" s="273" t="str">
        <f>IF(L9="","",ROUNDDOWN(L9/N9*100,0))</f>
        <v/>
      </c>
      <c r="V9" s="245" t="str">
        <f>IF(L9="","",ROUNDDOWN(L9/O9*100,0))</f>
        <v/>
      </c>
    </row>
    <row r="11" spans="1:22" x14ac:dyDescent="0.2">
      <c r="B11" s="52" t="s">
        <v>169</v>
      </c>
      <c r="C11" s="52"/>
    </row>
    <row r="12" spans="1:22" x14ac:dyDescent="0.2">
      <c r="B12" s="52" t="s">
        <v>213</v>
      </c>
      <c r="C12" s="52"/>
    </row>
    <row r="13" spans="1:22" x14ac:dyDescent="0.2">
      <c r="B13" s="49" t="s">
        <v>171</v>
      </c>
      <c r="C13" s="52"/>
    </row>
    <row r="14" spans="1:22" x14ac:dyDescent="0.2">
      <c r="B14" s="49" t="s">
        <v>199</v>
      </c>
    </row>
    <row r="15" spans="1:22" x14ac:dyDescent="0.2">
      <c r="B15" s="49" t="s">
        <v>200</v>
      </c>
    </row>
    <row r="16" spans="1:22" x14ac:dyDescent="0.2">
      <c r="B16" s="49" t="s">
        <v>201</v>
      </c>
    </row>
    <row r="17" spans="2:2" x14ac:dyDescent="0.2">
      <c r="B17" s="49" t="s">
        <v>176</v>
      </c>
    </row>
    <row r="18" spans="2:2" x14ac:dyDescent="0.2">
      <c r="B18" s="49" t="s">
        <v>177</v>
      </c>
    </row>
  </sheetData>
  <mergeCells count="27">
    <mergeCell ref="V4:V8"/>
    <mergeCell ref="L5:L8"/>
    <mergeCell ref="M5:M8"/>
    <mergeCell ref="N5:N8"/>
    <mergeCell ref="O5:O8"/>
    <mergeCell ref="L4:O4"/>
    <mergeCell ref="P4:P8"/>
    <mergeCell ref="Q4:S5"/>
    <mergeCell ref="T4:T5"/>
    <mergeCell ref="U4:U8"/>
    <mergeCell ref="T6:T8"/>
    <mergeCell ref="Q6:Q8"/>
    <mergeCell ref="R6:R8"/>
    <mergeCell ref="S6:S8"/>
    <mergeCell ref="R2:U2"/>
    <mergeCell ref="A4:A8"/>
    <mergeCell ref="B4:C8"/>
    <mergeCell ref="D4:D5"/>
    <mergeCell ref="E4:F5"/>
    <mergeCell ref="G4:G8"/>
    <mergeCell ref="H4:H8"/>
    <mergeCell ref="I4:I8"/>
    <mergeCell ref="J4:J8"/>
    <mergeCell ref="K4:K8"/>
    <mergeCell ref="D6:D8"/>
    <mergeCell ref="E6:E8"/>
    <mergeCell ref="F6:F8"/>
  </mergeCells>
  <phoneticPr fontId="1"/>
  <printOptions horizontalCentered="1"/>
  <pageMargins left="0.39370078740157483" right="0.39370078740157483" top="0.39370078740157483" bottom="0.39370078740157483" header="0.19685039370078741" footer="0.39370078740157483"/>
  <pageSetup paperSize="9" scale="54" orientation="landscape" r:id="rId1"/>
  <headerFooter alignWithMargins="0">
    <oddHeader>&amp;R様式2-3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8"/>
  <sheetViews>
    <sheetView view="pageBreakPreview" zoomScaleNormal="100" zoomScaleSheetLayoutView="100" workbookViewId="0">
      <selection activeCell="M14" sqref="M14"/>
    </sheetView>
  </sheetViews>
  <sheetFormatPr defaultRowHeight="11.25" x14ac:dyDescent="0.2"/>
  <cols>
    <col min="1" max="1" width="15.875" style="17" customWidth="1"/>
    <col min="2" max="2" width="3.875" style="2" bestFit="1" customWidth="1"/>
    <col min="3" max="3" width="38.25" style="2" customWidth="1"/>
    <col min="4" max="4" width="13.875" style="2" bestFit="1" customWidth="1"/>
    <col min="5" max="5" width="16.875" style="3" customWidth="1"/>
    <col min="6" max="6" width="13.125" style="2" bestFit="1" customWidth="1"/>
    <col min="7" max="7" width="7.375" style="2" customWidth="1"/>
    <col min="8" max="8" width="12.125" style="2" bestFit="1" customWidth="1"/>
    <col min="9" max="9" width="10.625" style="2" customWidth="1"/>
    <col min="10" max="10" width="7" style="2" bestFit="1" customWidth="1"/>
    <col min="11" max="11" width="6.375" style="2" bestFit="1" customWidth="1"/>
    <col min="12" max="12" width="8.75" style="2" bestFit="1" customWidth="1"/>
    <col min="13" max="13" width="8.5" style="2" bestFit="1" customWidth="1"/>
    <col min="14" max="14" width="8.625" style="2" bestFit="1" customWidth="1"/>
    <col min="15" max="15" width="8.625" style="2" customWidth="1"/>
    <col min="16" max="16" width="14.375" style="2" bestFit="1" customWidth="1"/>
    <col min="17" max="17" width="10" style="2" bestFit="1" customWidth="1"/>
    <col min="18" max="18" width="6" style="2" customWidth="1"/>
    <col min="19" max="19" width="25.25" style="2" bestFit="1" customWidth="1"/>
    <col min="20" max="20" width="11" style="2" bestFit="1" customWidth="1"/>
    <col min="21" max="22" width="8.25" style="2" bestFit="1" customWidth="1"/>
    <col min="23" max="24" width="9" style="2"/>
    <col min="25" max="25" width="9" style="2" customWidth="1"/>
    <col min="26" max="27" width="10.625" style="2" customWidth="1"/>
    <col min="28" max="33" width="9" style="2" hidden="1" customWidth="1"/>
    <col min="34" max="34" width="9" style="2" customWidth="1"/>
    <col min="35" max="16384" width="9" style="2"/>
  </cols>
  <sheetData>
    <row r="1" spans="1:35" ht="15.75" x14ac:dyDescent="0.25">
      <c r="A1" s="1"/>
      <c r="B1" s="1"/>
      <c r="E1" s="47"/>
      <c r="R1" s="4"/>
    </row>
    <row r="2" spans="1:35" s="5" customFormat="1" ht="15" x14ac:dyDescent="0.2">
      <c r="A2" s="2"/>
      <c r="B2" s="2"/>
      <c r="C2" s="2"/>
      <c r="F2" s="6"/>
      <c r="J2" s="306" t="s">
        <v>0</v>
      </c>
      <c r="K2" s="306"/>
      <c r="L2" s="306"/>
      <c r="M2" s="306"/>
      <c r="N2" s="306"/>
      <c r="O2" s="306"/>
      <c r="P2" s="306"/>
      <c r="Q2" s="7"/>
      <c r="R2" s="307"/>
      <c r="S2" s="308"/>
      <c r="T2" s="308"/>
      <c r="U2" s="308"/>
      <c r="V2" s="308"/>
    </row>
    <row r="3" spans="1:35" s="5" customFormat="1" ht="15.75" customHeight="1" x14ac:dyDescent="0.25">
      <c r="A3" s="8" t="s">
        <v>1</v>
      </c>
      <c r="B3" s="8"/>
      <c r="C3" s="2"/>
      <c r="F3" s="2"/>
      <c r="G3" s="2"/>
      <c r="H3" s="2"/>
      <c r="I3" s="2"/>
      <c r="J3" s="7"/>
      <c r="K3" s="2"/>
      <c r="L3" s="2"/>
      <c r="M3" s="2"/>
      <c r="N3" s="2"/>
      <c r="O3" s="2"/>
      <c r="P3" s="2"/>
      <c r="R3" s="9"/>
      <c r="S3" s="309" t="s">
        <v>2</v>
      </c>
      <c r="T3" s="309"/>
      <c r="U3" s="309"/>
      <c r="V3" s="309"/>
      <c r="W3" s="309"/>
      <c r="X3" s="309"/>
      <c r="Z3" s="206" t="s">
        <v>247</v>
      </c>
      <c r="AA3" s="207"/>
      <c r="AB3" s="212" t="s">
        <v>248</v>
      </c>
      <c r="AC3" s="209"/>
      <c r="AD3" s="209"/>
      <c r="AE3" s="211" t="s">
        <v>249</v>
      </c>
      <c r="AF3" s="209"/>
      <c r="AG3" s="210"/>
    </row>
    <row r="4" spans="1:35" s="5" customFormat="1" ht="14.25" customHeight="1" thickBot="1" x14ac:dyDescent="0.25">
      <c r="A4" s="332" t="s">
        <v>3</v>
      </c>
      <c r="B4" s="352" t="s">
        <v>4</v>
      </c>
      <c r="C4" s="353"/>
      <c r="D4" s="358"/>
      <c r="E4" s="360"/>
      <c r="F4" s="352" t="s">
        <v>5</v>
      </c>
      <c r="G4" s="362"/>
      <c r="H4" s="310" t="s">
        <v>6</v>
      </c>
      <c r="I4" s="349" t="s">
        <v>7</v>
      </c>
      <c r="J4" s="343" t="s">
        <v>8</v>
      </c>
      <c r="K4" s="346" t="s">
        <v>9</v>
      </c>
      <c r="L4" s="347"/>
      <c r="M4" s="347"/>
      <c r="N4" s="347"/>
      <c r="O4" s="348"/>
      <c r="P4" s="310" t="s">
        <v>10</v>
      </c>
      <c r="Q4" s="337" t="s">
        <v>11</v>
      </c>
      <c r="R4" s="338"/>
      <c r="S4" s="339"/>
      <c r="T4" s="323" t="s">
        <v>12</v>
      </c>
      <c r="U4" s="325" t="s">
        <v>13</v>
      </c>
      <c r="V4" s="310" t="s">
        <v>14</v>
      </c>
      <c r="W4" s="315" t="s">
        <v>15</v>
      </c>
      <c r="X4" s="316"/>
      <c r="Z4" s="363" t="s">
        <v>251</v>
      </c>
      <c r="AA4" s="363" t="s">
        <v>250</v>
      </c>
      <c r="AB4" s="349" t="s">
        <v>20</v>
      </c>
      <c r="AC4" s="310" t="s">
        <v>21</v>
      </c>
      <c r="AD4" s="310" t="s">
        <v>22</v>
      </c>
      <c r="AE4" s="349" t="s">
        <v>20</v>
      </c>
      <c r="AF4" s="310" t="s">
        <v>21</v>
      </c>
      <c r="AG4" s="310" t="s">
        <v>246</v>
      </c>
      <c r="AH4" s="204"/>
    </row>
    <row r="5" spans="1:35" s="5" customFormat="1" ht="11.25" customHeight="1" x14ac:dyDescent="0.2">
      <c r="A5" s="313"/>
      <c r="B5" s="354"/>
      <c r="C5" s="355"/>
      <c r="D5" s="359"/>
      <c r="E5" s="361"/>
      <c r="F5" s="345"/>
      <c r="G5" s="331"/>
      <c r="H5" s="313"/>
      <c r="I5" s="350"/>
      <c r="J5" s="344"/>
      <c r="K5" s="317" t="s">
        <v>16</v>
      </c>
      <c r="L5" s="320" t="s">
        <v>17</v>
      </c>
      <c r="M5" s="328" t="s">
        <v>18</v>
      </c>
      <c r="N5" s="329" t="s">
        <v>19</v>
      </c>
      <c r="O5" s="329" t="s">
        <v>20</v>
      </c>
      <c r="P5" s="311"/>
      <c r="Q5" s="340"/>
      <c r="R5" s="341"/>
      <c r="S5" s="342"/>
      <c r="T5" s="324"/>
      <c r="U5" s="326"/>
      <c r="V5" s="313"/>
      <c r="W5" s="310" t="s">
        <v>21</v>
      </c>
      <c r="X5" s="310" t="s">
        <v>22</v>
      </c>
      <c r="Z5" s="363"/>
      <c r="AA5" s="363"/>
      <c r="AB5" s="350"/>
      <c r="AC5" s="365"/>
      <c r="AD5" s="365"/>
      <c r="AE5" s="350"/>
      <c r="AF5" s="365"/>
      <c r="AG5" s="365"/>
      <c r="AH5" s="367"/>
      <c r="AI5" s="2"/>
    </row>
    <row r="6" spans="1:35" s="5" customFormat="1" x14ac:dyDescent="0.2">
      <c r="A6" s="313"/>
      <c r="B6" s="354"/>
      <c r="C6" s="355"/>
      <c r="D6" s="332" t="s">
        <v>23</v>
      </c>
      <c r="E6" s="336" t="s">
        <v>24</v>
      </c>
      <c r="F6" s="332" t="s">
        <v>23</v>
      </c>
      <c r="G6" s="349" t="s">
        <v>25</v>
      </c>
      <c r="H6" s="313"/>
      <c r="I6" s="350"/>
      <c r="J6" s="344"/>
      <c r="K6" s="318"/>
      <c r="L6" s="321"/>
      <c r="M6" s="318"/>
      <c r="N6" s="330"/>
      <c r="O6" s="330"/>
      <c r="P6" s="311"/>
      <c r="Q6" s="310" t="s">
        <v>26</v>
      </c>
      <c r="R6" s="310" t="s">
        <v>27</v>
      </c>
      <c r="S6" s="332" t="s">
        <v>28</v>
      </c>
      <c r="T6" s="333" t="s">
        <v>29</v>
      </c>
      <c r="U6" s="326"/>
      <c r="V6" s="313"/>
      <c r="W6" s="365"/>
      <c r="X6" s="365"/>
      <c r="Z6" s="363"/>
      <c r="AA6" s="363"/>
      <c r="AB6" s="350"/>
      <c r="AC6" s="365"/>
      <c r="AD6" s="365"/>
      <c r="AE6" s="350"/>
      <c r="AF6" s="365"/>
      <c r="AG6" s="365"/>
      <c r="AH6" s="367"/>
    </row>
    <row r="7" spans="1:35" s="5" customFormat="1" x14ac:dyDescent="0.2">
      <c r="A7" s="313"/>
      <c r="B7" s="354"/>
      <c r="C7" s="355"/>
      <c r="D7" s="313"/>
      <c r="E7" s="313"/>
      <c r="F7" s="313"/>
      <c r="G7" s="313"/>
      <c r="H7" s="313"/>
      <c r="I7" s="350"/>
      <c r="J7" s="344"/>
      <c r="K7" s="318"/>
      <c r="L7" s="321"/>
      <c r="M7" s="318"/>
      <c r="N7" s="330"/>
      <c r="O7" s="330"/>
      <c r="P7" s="311"/>
      <c r="Q7" s="311"/>
      <c r="R7" s="311"/>
      <c r="S7" s="313"/>
      <c r="T7" s="334"/>
      <c r="U7" s="326"/>
      <c r="V7" s="313"/>
      <c r="W7" s="365"/>
      <c r="X7" s="365"/>
      <c r="Z7" s="363"/>
      <c r="AA7" s="363"/>
      <c r="AB7" s="350"/>
      <c r="AC7" s="365"/>
      <c r="AD7" s="365"/>
      <c r="AE7" s="350"/>
      <c r="AF7" s="365"/>
      <c r="AG7" s="365"/>
      <c r="AH7" s="367"/>
    </row>
    <row r="8" spans="1:35" s="5" customFormat="1" x14ac:dyDescent="0.2">
      <c r="A8" s="314"/>
      <c r="B8" s="356"/>
      <c r="C8" s="357"/>
      <c r="D8" s="314"/>
      <c r="E8" s="314"/>
      <c r="F8" s="314"/>
      <c r="G8" s="314"/>
      <c r="H8" s="314"/>
      <c r="I8" s="351"/>
      <c r="J8" s="345"/>
      <c r="K8" s="319"/>
      <c r="L8" s="322"/>
      <c r="M8" s="319"/>
      <c r="N8" s="331"/>
      <c r="O8" s="331"/>
      <c r="P8" s="312"/>
      <c r="Q8" s="312"/>
      <c r="R8" s="312"/>
      <c r="S8" s="314"/>
      <c r="T8" s="335"/>
      <c r="U8" s="327"/>
      <c r="V8" s="314"/>
      <c r="W8" s="366"/>
      <c r="X8" s="366"/>
      <c r="Z8" s="364"/>
      <c r="AA8" s="364"/>
      <c r="AB8" s="351"/>
      <c r="AC8" s="366"/>
      <c r="AD8" s="366"/>
      <c r="AE8" s="351"/>
      <c r="AF8" s="366"/>
      <c r="AG8" s="366"/>
      <c r="AH8" s="367"/>
    </row>
    <row r="9" spans="1:35" s="5" customFormat="1" ht="24" customHeight="1" x14ac:dyDescent="0.2">
      <c r="A9" s="10"/>
      <c r="B9" s="11"/>
      <c r="C9" s="12"/>
      <c r="D9" s="13"/>
      <c r="E9" s="14"/>
      <c r="F9" s="15"/>
      <c r="G9" s="16"/>
      <c r="H9" s="15"/>
      <c r="I9" s="222" t="str">
        <f>IF(Z9="","",(IF(AA9-Z9&gt;0,CONCATENATE(TEXT(Z9,"#,##0"),"~",TEXT(AA9,"#,##0")),TEXT(Z9,"#,##0"))))</f>
        <v/>
      </c>
      <c r="J9" s="223"/>
      <c r="K9" s="201"/>
      <c r="L9" s="224" t="str">
        <f>IF(K9&gt;0,1/K9*34.6*67.1,"")</f>
        <v/>
      </c>
      <c r="M9" s="225" t="str">
        <f>IF(Z9="","",(IF(Z9&gt;=2271,"7.4",IF(Z9&gt;=2101,"8.7",IF(Z9&gt;=1991,"9.4",IF(Z9&gt;=1871,"10.2",IF(Z9&gt;=1761,"11.1",IF(Z9&gt;=1651,"12.2",IF(Z9&gt;=1531,"13.2",IF(Z9&gt;=1421,"14.4",IF(Z9&gt;=1311,"15.8",IF(Z9&gt;=1196,"17.2",IF(Z9&gt;=1081,"18.7",IF(Z9&gt;=971,"20.5",IF(Z9&gt;=856,"20.8",IF(Z9&gt;=741,"21.0",IF(Z9&gt;=601,"21.8","22.5")))))))))))))))))</f>
        <v/>
      </c>
      <c r="N9" s="226" t="str">
        <f>IF(Z9="","",(IF(Z9&gt;=2271,"10.6",IF(Z9&gt;=2101,"11.9",IF(Z9&gt;=1991,"12.7",IF(Z9&gt;=1871,"13.5",IF(Z9&gt;=1761,"14.4",IF(Z9&gt;=1651,"15.4",IF(Z9&gt;=1531,"16.5",IF(Z9&gt;=1421,"17.6",IF(Z9&gt;=1311,"19.0",IF(Z9&gt;=1196,"20.3",IF(Z9&gt;=1081,"21.8",IF(Z9&gt;=971,"23.4",IF(Z9&gt;=856,"23.7",IF(Z9&gt;=741,"24.5","24.6"))))))))))))))))</f>
        <v/>
      </c>
      <c r="O9" s="227" t="str">
        <f>IF(Z9="","",IF(AE9="",TEXT(AB9,"#,##0.0"),IF(AB9-AE9&gt;0,CONCATENATE(TEXT(AE9,"#,##0.0"),"~",TEXT(AB9,"#,##0.0")),TEXT(AB9,"#,##0.0"))))</f>
        <v/>
      </c>
      <c r="P9" s="228"/>
      <c r="Q9" s="229"/>
      <c r="R9" s="228"/>
      <c r="S9" s="230"/>
      <c r="T9" s="231"/>
      <c r="U9" s="232" t="str">
        <f>IF(K9="","",ROUNDDOWN(K9/M9*100,0))</f>
        <v/>
      </c>
      <c r="V9" s="233" t="str">
        <f>IF(K9="","",ROUNDDOWN(K9/N9*100,0))</f>
        <v/>
      </c>
      <c r="W9" s="233" t="str">
        <f>IF(Z9="","",IF(AF9="",IF(AC9&lt;55,"",AC9),IF(AF9-AC9&gt;0,CONCATENATE(AC9,"~",AF9),AC9)))</f>
        <v/>
      </c>
      <c r="X9" s="234" t="str">
        <f>IF(AC9&lt;55,"",AD9)</f>
        <v/>
      </c>
      <c r="Z9" s="202"/>
      <c r="AA9" s="202"/>
      <c r="AB9" s="220" t="str">
        <f>IF(Z9="","",(ROUND(IF(Z9&gt;=2759,9.5,IF(Z9&lt;2759,(-2.47/1000000*Z9*Z9)-(8.52/10000*Z9)+30.65)),1)))</f>
        <v/>
      </c>
      <c r="AC9" s="221" t="str">
        <f>IF(K9="","",ROUNDDOWN(K9/AB9*100,0))</f>
        <v/>
      </c>
      <c r="AD9" s="221" t="str">
        <f>IF(AC9="","",IF(AC9&gt;=125,"★7.5",IF(AC9&gt;=120,"★7.0",IF(AC9&gt;=115,"★6.5",IF(AC9&gt;=110,"★6.0",IF(AC9&gt;=105,"★5.5",IF(AC9&gt;=100,"★5.0",IF(AC9&gt;=95,"★4.5",IF(AC9&gt;=90,"★4.0",IF(AC9&gt;=85,"★3.5",IF(AC9&gt;=80,"★3.0",IF(AC9&gt;=75,"★2.5",IF(AC9&gt;=70,"★2.0",IF(AC9&gt;=65,"★1.5",IF(AC9&gt;=60,"★1.0",IF(AC9&gt;=55,"★0.5"," "))))))))))))))))</f>
        <v/>
      </c>
      <c r="AE9" s="220" t="str">
        <f>IF(AA9="","",(ROUND(IF(AA9&gt;=2759,9.5,IF(AA9&lt;2759,(-2.47/1000000*AA9*AA9)-(8.52/10000*AA9)+30.65)),1)))</f>
        <v/>
      </c>
      <c r="AF9" s="221" t="str">
        <f>IF(AE9="","",IF(K9="","",ROUNDDOWN(K9/AE9*100,0)))</f>
        <v/>
      </c>
      <c r="AG9" s="221" t="str">
        <f>IF(AF9="","",IF(AF9&gt;=125,"★7.5",IF(AF9&gt;=120,"★7.0",IF(AF9&gt;=115,"★6.5",IF(AF9&gt;=110,"★6.0",IF(AF9&gt;=105,"★5.5",IF(AF9&gt;=100,"★5.0",IF(AF9&gt;=95,"★4.5",IF(AF9&gt;=90,"★4.0",IF(AF9&gt;=85,"★3.5",IF(AF9&gt;=80,"★3.0",IF(AF9&gt;=75,"★2.5",IF(AF9&gt;=70,"★2.0",IF(AF9&gt;=65,"★1.5",IF(AF9&gt;=60,"★1.0",IF(AF9&gt;=55,"★0.5"," "))))))))))))))))</f>
        <v/>
      </c>
      <c r="AH9" s="205"/>
    </row>
    <row r="10" spans="1:35" x14ac:dyDescent="0.2">
      <c r="E10" s="2"/>
    </row>
    <row r="11" spans="1:35" x14ac:dyDescent="0.2">
      <c r="B11" s="5" t="s">
        <v>30</v>
      </c>
      <c r="C11" s="5"/>
      <c r="E11" s="2"/>
    </row>
    <row r="12" spans="1:35" x14ac:dyDescent="0.2">
      <c r="B12" s="5" t="s">
        <v>31</v>
      </c>
      <c r="C12" s="5"/>
      <c r="E12" s="2"/>
    </row>
    <row r="13" spans="1:35" x14ac:dyDescent="0.2">
      <c r="B13" s="2" t="s">
        <v>32</v>
      </c>
      <c r="C13" s="5"/>
      <c r="E13" s="2"/>
    </row>
    <row r="14" spans="1:35" x14ac:dyDescent="0.2">
      <c r="B14" s="2" t="s">
        <v>33</v>
      </c>
      <c r="E14" s="2"/>
    </row>
    <row r="15" spans="1:35" x14ac:dyDescent="0.2">
      <c r="B15" s="2" t="s">
        <v>34</v>
      </c>
      <c r="E15" s="2"/>
    </row>
    <row r="16" spans="1:35" x14ac:dyDescent="0.2">
      <c r="B16" s="2" t="s">
        <v>35</v>
      </c>
      <c r="E16" s="2"/>
    </row>
    <row r="17" spans="2:5" x14ac:dyDescent="0.2">
      <c r="B17" s="2" t="s">
        <v>36</v>
      </c>
      <c r="E17" s="2"/>
    </row>
    <row r="18" spans="2:5" x14ac:dyDescent="0.2">
      <c r="B18" s="2" t="s">
        <v>37</v>
      </c>
      <c r="E18" s="2"/>
    </row>
  </sheetData>
  <sheetProtection formatCells="0" formatColumns="0" formatRows="0" insertColumns="0" insertRows="0" insertHyperlinks="0" deleteColumns="0" deleteRows="0" sort="0" autoFilter="0" pivotTables="0"/>
  <mergeCells count="42">
    <mergeCell ref="Z4:Z8"/>
    <mergeCell ref="W5:W8"/>
    <mergeCell ref="X5:X8"/>
    <mergeCell ref="AH5:AH8"/>
    <mergeCell ref="AB4:AB8"/>
    <mergeCell ref="AC4:AC8"/>
    <mergeCell ref="AE4:AE8"/>
    <mergeCell ref="AF4:AF8"/>
    <mergeCell ref="AD4:AD8"/>
    <mergeCell ref="AG4:AG8"/>
    <mergeCell ref="AA4:AA8"/>
    <mergeCell ref="A4:A8"/>
    <mergeCell ref="B4:C8"/>
    <mergeCell ref="D4:D5"/>
    <mergeCell ref="E4:E5"/>
    <mergeCell ref="F4:G5"/>
    <mergeCell ref="G6:G8"/>
    <mergeCell ref="D6:D8"/>
    <mergeCell ref="E6:E8"/>
    <mergeCell ref="F6:F8"/>
    <mergeCell ref="P4:P8"/>
    <mergeCell ref="Q4:S5"/>
    <mergeCell ref="Q6:Q8"/>
    <mergeCell ref="J4:J8"/>
    <mergeCell ref="K4:O4"/>
    <mergeCell ref="H4:H8"/>
    <mergeCell ref="I4:I8"/>
    <mergeCell ref="J2:P2"/>
    <mergeCell ref="R2:V2"/>
    <mergeCell ref="S3:X3"/>
    <mergeCell ref="R6:R8"/>
    <mergeCell ref="V4:V8"/>
    <mergeCell ref="W4:X4"/>
    <mergeCell ref="K5:K8"/>
    <mergeCell ref="L5:L8"/>
    <mergeCell ref="T4:T5"/>
    <mergeCell ref="U4:U8"/>
    <mergeCell ref="M5:M8"/>
    <mergeCell ref="N5:N8"/>
    <mergeCell ref="O5:O8"/>
    <mergeCell ref="S6:S8"/>
    <mergeCell ref="T6:T8"/>
  </mergeCells>
  <phoneticPr fontId="1"/>
  <pageMargins left="0.70866141732283472" right="0.70866141732283472" top="0.74803149606299213" bottom="0.74803149606299213" header="0.31496062992125984" footer="0.31496062992125984"/>
  <pageSetup paperSize="9" scale="31" orientation="portrait" r:id="rId1"/>
  <headerFooter>
    <oddHeader>&amp;L&amp;10
発出元 → 発出先&amp;R&amp;10【機密性２】 
作成日_作成担当課_用途_保存期間</oddHeader>
  </headerFooter>
  <extLst>
    <ext xmlns:x14="http://schemas.microsoft.com/office/spreadsheetml/2009/9/main" uri="{78C0D931-6437-407d-A8EE-F0AAD7539E65}">
      <x14:conditionalFormattings>
        <x14:conditionalFormatting xmlns:xm="http://schemas.microsoft.com/office/excel/2006/main">
          <x14:cfRule type="iconSet" priority="1" id="{0BAE650C-ADFD-46EE-8A1A-2EFF42E6BE70}">
            <x14:iconSet iconSet="3Symbols" custom="1">
              <x14:cfvo type="percent">
                <xm:f>0</xm:f>
              </x14:cfvo>
              <x14:cfvo type="num">
                <xm:f>0</xm:f>
              </x14:cfvo>
              <x14:cfvo type="num" gte="0">
                <xm:f>0</xm:f>
              </x14:cfvo>
              <x14:cfIcon iconSet="3Symbols" iconId="2"/>
              <x14:cfIcon iconSet="3Symbols" iconId="2"/>
              <x14:cfIcon iconSet="3Symbols" iconId="0"/>
            </x14:iconSet>
          </x14:cfRule>
          <xm:sqref>AH9</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V21"/>
  <sheetViews>
    <sheetView view="pageBreakPreview" zoomScaleNormal="100" zoomScaleSheetLayoutView="100" workbookViewId="0">
      <selection activeCell="S13" sqref="S13"/>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125" style="49" bestFit="1" customWidth="1"/>
    <col min="6" max="6" width="7.25" style="49" customWidth="1"/>
    <col min="7" max="7" width="12.125" style="49" bestFit="1" customWidth="1"/>
    <col min="8" max="11" width="10.5" style="49" bestFit="1" customWidth="1"/>
    <col min="12" max="12" width="5.875" style="49" bestFit="1" customWidth="1"/>
    <col min="13" max="13" width="8.75" style="49" bestFit="1" customWidth="1"/>
    <col min="14" max="14" width="11.75" style="49" customWidth="1"/>
    <col min="15" max="15" width="13.375" style="49" customWidth="1"/>
    <col min="16" max="16" width="14.375" style="49" bestFit="1" customWidth="1"/>
    <col min="17" max="17" width="10" style="49" bestFit="1" customWidth="1"/>
    <col min="18" max="18" width="6" style="49" customWidth="1"/>
    <col min="19" max="19" width="25.25" style="49" bestFit="1" customWidth="1"/>
    <col min="20" max="20" width="11" style="49" bestFit="1" customWidth="1"/>
    <col min="21" max="21" width="8.25" style="49" bestFit="1" customWidth="1"/>
    <col min="22" max="256" width="9" style="49"/>
    <col min="257" max="257" width="15.875" style="49" customWidth="1"/>
    <col min="258" max="258" width="3.875" style="49" bestFit="1" customWidth="1"/>
    <col min="259" max="259" width="38.25" style="49" customWidth="1"/>
    <col min="260" max="260" width="13.875" style="49" bestFit="1" customWidth="1"/>
    <col min="261" max="261" width="13.125" style="49" bestFit="1" customWidth="1"/>
    <col min="262" max="262" width="7.25" style="49" customWidth="1"/>
    <col min="263" max="263" width="12.125" style="49" bestFit="1" customWidth="1"/>
    <col min="264" max="267" width="10.5" style="49" bestFit="1" customWidth="1"/>
    <col min="268" max="268" width="5.875" style="49" bestFit="1" customWidth="1"/>
    <col min="269" max="269" width="8.75" style="49" bestFit="1" customWidth="1"/>
    <col min="270" max="270" width="11.75" style="49" customWidth="1"/>
    <col min="271" max="271" width="13.375" style="49" customWidth="1"/>
    <col min="272" max="272" width="14.375" style="49" bestFit="1" customWidth="1"/>
    <col min="273" max="273" width="10" style="49" bestFit="1" customWidth="1"/>
    <col min="274" max="274" width="6" style="49" customWidth="1"/>
    <col min="275" max="275" width="25.25" style="49" bestFit="1" customWidth="1"/>
    <col min="276" max="276" width="11" style="49" bestFit="1" customWidth="1"/>
    <col min="277" max="277" width="8.25" style="49" bestFit="1" customWidth="1"/>
    <col min="278" max="512" width="9" style="49"/>
    <col min="513" max="513" width="15.875" style="49" customWidth="1"/>
    <col min="514" max="514" width="3.875" style="49" bestFit="1" customWidth="1"/>
    <col min="515" max="515" width="38.25" style="49" customWidth="1"/>
    <col min="516" max="516" width="13.875" style="49" bestFit="1" customWidth="1"/>
    <col min="517" max="517" width="13.125" style="49" bestFit="1" customWidth="1"/>
    <col min="518" max="518" width="7.25" style="49" customWidth="1"/>
    <col min="519" max="519" width="12.125" style="49" bestFit="1" customWidth="1"/>
    <col min="520" max="523" width="10.5" style="49" bestFit="1" customWidth="1"/>
    <col min="524" max="524" width="5.875" style="49" bestFit="1" customWidth="1"/>
    <col min="525" max="525" width="8.75" style="49" bestFit="1" customWidth="1"/>
    <col min="526" max="526" width="11.75" style="49" customWidth="1"/>
    <col min="527" max="527" width="13.375" style="49" customWidth="1"/>
    <col min="528" max="528" width="14.375" style="49" bestFit="1" customWidth="1"/>
    <col min="529" max="529" width="10" style="49" bestFit="1" customWidth="1"/>
    <col min="530" max="530" width="6" style="49" customWidth="1"/>
    <col min="531" max="531" width="25.25" style="49" bestFit="1" customWidth="1"/>
    <col min="532" max="532" width="11" style="49" bestFit="1" customWidth="1"/>
    <col min="533" max="533" width="8.25" style="49" bestFit="1" customWidth="1"/>
    <col min="534" max="768" width="9" style="49"/>
    <col min="769" max="769" width="15.875" style="49" customWidth="1"/>
    <col min="770" max="770" width="3.875" style="49" bestFit="1" customWidth="1"/>
    <col min="771" max="771" width="38.25" style="49" customWidth="1"/>
    <col min="772" max="772" width="13.875" style="49" bestFit="1" customWidth="1"/>
    <col min="773" max="773" width="13.125" style="49" bestFit="1" customWidth="1"/>
    <col min="774" max="774" width="7.25" style="49" customWidth="1"/>
    <col min="775" max="775" width="12.125" style="49" bestFit="1" customWidth="1"/>
    <col min="776" max="779" width="10.5" style="49" bestFit="1" customWidth="1"/>
    <col min="780" max="780" width="5.875" style="49" bestFit="1" customWidth="1"/>
    <col min="781" max="781" width="8.75" style="49" bestFit="1" customWidth="1"/>
    <col min="782" max="782" width="11.75" style="49" customWidth="1"/>
    <col min="783" max="783" width="13.375" style="49" customWidth="1"/>
    <col min="784" max="784" width="14.375" style="49" bestFit="1" customWidth="1"/>
    <col min="785" max="785" width="10" style="49" bestFit="1" customWidth="1"/>
    <col min="786" max="786" width="6" style="49" customWidth="1"/>
    <col min="787" max="787" width="25.25" style="49" bestFit="1" customWidth="1"/>
    <col min="788" max="788" width="11" style="49" bestFit="1" customWidth="1"/>
    <col min="789" max="789" width="8.25" style="49" bestFit="1" customWidth="1"/>
    <col min="790" max="1024" width="9" style="49"/>
    <col min="1025" max="1025" width="15.875" style="49" customWidth="1"/>
    <col min="1026" max="1026" width="3.875" style="49" bestFit="1" customWidth="1"/>
    <col min="1027" max="1027" width="38.25" style="49" customWidth="1"/>
    <col min="1028" max="1028" width="13.875" style="49" bestFit="1" customWidth="1"/>
    <col min="1029" max="1029" width="13.125" style="49" bestFit="1" customWidth="1"/>
    <col min="1030" max="1030" width="7.25" style="49" customWidth="1"/>
    <col min="1031" max="1031" width="12.125" style="49" bestFit="1" customWidth="1"/>
    <col min="1032" max="1035" width="10.5" style="49" bestFit="1" customWidth="1"/>
    <col min="1036" max="1036" width="5.875" style="49" bestFit="1" customWidth="1"/>
    <col min="1037" max="1037" width="8.75" style="49" bestFit="1" customWidth="1"/>
    <col min="1038" max="1038" width="11.75" style="49" customWidth="1"/>
    <col min="1039" max="1039" width="13.375" style="49" customWidth="1"/>
    <col min="1040" max="1040" width="14.375" style="49" bestFit="1" customWidth="1"/>
    <col min="1041" max="1041" width="10" style="49" bestFit="1" customWidth="1"/>
    <col min="1042" max="1042" width="6" style="49" customWidth="1"/>
    <col min="1043" max="1043" width="25.25" style="49" bestFit="1" customWidth="1"/>
    <col min="1044" max="1044" width="11" style="49" bestFit="1" customWidth="1"/>
    <col min="1045" max="1045" width="8.25" style="49" bestFit="1" customWidth="1"/>
    <col min="1046" max="1280" width="9" style="49"/>
    <col min="1281" max="1281" width="15.875" style="49" customWidth="1"/>
    <col min="1282" max="1282" width="3.875" style="49" bestFit="1" customWidth="1"/>
    <col min="1283" max="1283" width="38.25" style="49" customWidth="1"/>
    <col min="1284" max="1284" width="13.875" style="49" bestFit="1" customWidth="1"/>
    <col min="1285" max="1285" width="13.125" style="49" bestFit="1" customWidth="1"/>
    <col min="1286" max="1286" width="7.25" style="49" customWidth="1"/>
    <col min="1287" max="1287" width="12.125" style="49" bestFit="1" customWidth="1"/>
    <col min="1288" max="1291" width="10.5" style="49" bestFit="1" customWidth="1"/>
    <col min="1292" max="1292" width="5.875" style="49" bestFit="1" customWidth="1"/>
    <col min="1293" max="1293" width="8.75" style="49" bestFit="1" customWidth="1"/>
    <col min="1294" max="1294" width="11.75" style="49" customWidth="1"/>
    <col min="1295" max="1295" width="13.375" style="49" customWidth="1"/>
    <col min="1296" max="1296" width="14.375" style="49" bestFit="1" customWidth="1"/>
    <col min="1297" max="1297" width="10" style="49" bestFit="1" customWidth="1"/>
    <col min="1298" max="1298" width="6" style="49" customWidth="1"/>
    <col min="1299" max="1299" width="25.25" style="49" bestFit="1" customWidth="1"/>
    <col min="1300" max="1300" width="11" style="49" bestFit="1" customWidth="1"/>
    <col min="1301" max="1301" width="8.25" style="49" bestFit="1" customWidth="1"/>
    <col min="1302" max="1536" width="9" style="49"/>
    <col min="1537" max="1537" width="15.875" style="49" customWidth="1"/>
    <col min="1538" max="1538" width="3.875" style="49" bestFit="1" customWidth="1"/>
    <col min="1539" max="1539" width="38.25" style="49" customWidth="1"/>
    <col min="1540" max="1540" width="13.875" style="49" bestFit="1" customWidth="1"/>
    <col min="1541" max="1541" width="13.125" style="49" bestFit="1" customWidth="1"/>
    <col min="1542" max="1542" width="7.25" style="49" customWidth="1"/>
    <col min="1543" max="1543" width="12.125" style="49" bestFit="1" customWidth="1"/>
    <col min="1544" max="1547" width="10.5" style="49" bestFit="1" customWidth="1"/>
    <col min="1548" max="1548" width="5.875" style="49" bestFit="1" customWidth="1"/>
    <col min="1549" max="1549" width="8.75" style="49" bestFit="1" customWidth="1"/>
    <col min="1550" max="1550" width="11.75" style="49" customWidth="1"/>
    <col min="1551" max="1551" width="13.375" style="49" customWidth="1"/>
    <col min="1552" max="1552" width="14.375" style="49" bestFit="1" customWidth="1"/>
    <col min="1553" max="1553" width="10" style="49" bestFit="1" customWidth="1"/>
    <col min="1554" max="1554" width="6" style="49" customWidth="1"/>
    <col min="1555" max="1555" width="25.25" style="49" bestFit="1" customWidth="1"/>
    <col min="1556" max="1556" width="11" style="49" bestFit="1" customWidth="1"/>
    <col min="1557" max="1557" width="8.25" style="49" bestFit="1" customWidth="1"/>
    <col min="1558" max="1792" width="9" style="49"/>
    <col min="1793" max="1793" width="15.875" style="49" customWidth="1"/>
    <col min="1794" max="1794" width="3.875" style="49" bestFit="1" customWidth="1"/>
    <col min="1795" max="1795" width="38.25" style="49" customWidth="1"/>
    <col min="1796" max="1796" width="13.875" style="49" bestFit="1" customWidth="1"/>
    <col min="1797" max="1797" width="13.125" style="49" bestFit="1" customWidth="1"/>
    <col min="1798" max="1798" width="7.25" style="49" customWidth="1"/>
    <col min="1799" max="1799" width="12.125" style="49" bestFit="1" customWidth="1"/>
    <col min="1800" max="1803" width="10.5" style="49" bestFit="1" customWidth="1"/>
    <col min="1804" max="1804" width="5.875" style="49" bestFit="1" customWidth="1"/>
    <col min="1805" max="1805" width="8.75" style="49" bestFit="1" customWidth="1"/>
    <col min="1806" max="1806" width="11.75" style="49" customWidth="1"/>
    <col min="1807" max="1807" width="13.375" style="49" customWidth="1"/>
    <col min="1808" max="1808" width="14.375" style="49" bestFit="1" customWidth="1"/>
    <col min="1809" max="1809" width="10" style="49" bestFit="1" customWidth="1"/>
    <col min="1810" max="1810" width="6" style="49" customWidth="1"/>
    <col min="1811" max="1811" width="25.25" style="49" bestFit="1" customWidth="1"/>
    <col min="1812" max="1812" width="11" style="49" bestFit="1" customWidth="1"/>
    <col min="1813" max="1813" width="8.25" style="49" bestFit="1" customWidth="1"/>
    <col min="1814" max="2048" width="9" style="49"/>
    <col min="2049" max="2049" width="15.875" style="49" customWidth="1"/>
    <col min="2050" max="2050" width="3.875" style="49" bestFit="1" customWidth="1"/>
    <col min="2051" max="2051" width="38.25" style="49" customWidth="1"/>
    <col min="2052" max="2052" width="13.875" style="49" bestFit="1" customWidth="1"/>
    <col min="2053" max="2053" width="13.125" style="49" bestFit="1" customWidth="1"/>
    <col min="2054" max="2054" width="7.25" style="49" customWidth="1"/>
    <col min="2055" max="2055" width="12.125" style="49" bestFit="1" customWidth="1"/>
    <col min="2056" max="2059" width="10.5" style="49" bestFit="1" customWidth="1"/>
    <col min="2060" max="2060" width="5.875" style="49" bestFit="1" customWidth="1"/>
    <col min="2061" max="2061" width="8.75" style="49" bestFit="1" customWidth="1"/>
    <col min="2062" max="2062" width="11.75" style="49" customWidth="1"/>
    <col min="2063" max="2063" width="13.375" style="49" customWidth="1"/>
    <col min="2064" max="2064" width="14.375" style="49" bestFit="1" customWidth="1"/>
    <col min="2065" max="2065" width="10" style="49" bestFit="1" customWidth="1"/>
    <col min="2066" max="2066" width="6" style="49" customWidth="1"/>
    <col min="2067" max="2067" width="25.25" style="49" bestFit="1" customWidth="1"/>
    <col min="2068" max="2068" width="11" style="49" bestFit="1" customWidth="1"/>
    <col min="2069" max="2069" width="8.25" style="49" bestFit="1" customWidth="1"/>
    <col min="2070" max="2304" width="9" style="49"/>
    <col min="2305" max="2305" width="15.875" style="49" customWidth="1"/>
    <col min="2306" max="2306" width="3.875" style="49" bestFit="1" customWidth="1"/>
    <col min="2307" max="2307" width="38.25" style="49" customWidth="1"/>
    <col min="2308" max="2308" width="13.875" style="49" bestFit="1" customWidth="1"/>
    <col min="2309" max="2309" width="13.125" style="49" bestFit="1" customWidth="1"/>
    <col min="2310" max="2310" width="7.25" style="49" customWidth="1"/>
    <col min="2311" max="2311" width="12.125" style="49" bestFit="1" customWidth="1"/>
    <col min="2312" max="2315" width="10.5" style="49" bestFit="1" customWidth="1"/>
    <col min="2316" max="2316" width="5.875" style="49" bestFit="1" customWidth="1"/>
    <col min="2317" max="2317" width="8.75" style="49" bestFit="1" customWidth="1"/>
    <col min="2318" max="2318" width="11.75" style="49" customWidth="1"/>
    <col min="2319" max="2319" width="13.375" style="49" customWidth="1"/>
    <col min="2320" max="2320" width="14.375" style="49" bestFit="1" customWidth="1"/>
    <col min="2321" max="2321" width="10" style="49" bestFit="1" customWidth="1"/>
    <col min="2322" max="2322" width="6" style="49" customWidth="1"/>
    <col min="2323" max="2323" width="25.25" style="49" bestFit="1" customWidth="1"/>
    <col min="2324" max="2324" width="11" style="49" bestFit="1" customWidth="1"/>
    <col min="2325" max="2325" width="8.25" style="49" bestFit="1" customWidth="1"/>
    <col min="2326" max="2560" width="9" style="49"/>
    <col min="2561" max="2561" width="15.875" style="49" customWidth="1"/>
    <col min="2562" max="2562" width="3.875" style="49" bestFit="1" customWidth="1"/>
    <col min="2563" max="2563" width="38.25" style="49" customWidth="1"/>
    <col min="2564" max="2564" width="13.875" style="49" bestFit="1" customWidth="1"/>
    <col min="2565" max="2565" width="13.125" style="49" bestFit="1" customWidth="1"/>
    <col min="2566" max="2566" width="7.25" style="49" customWidth="1"/>
    <col min="2567" max="2567" width="12.125" style="49" bestFit="1" customWidth="1"/>
    <col min="2568" max="2571" width="10.5" style="49" bestFit="1" customWidth="1"/>
    <col min="2572" max="2572" width="5.875" style="49" bestFit="1" customWidth="1"/>
    <col min="2573" max="2573" width="8.75" style="49" bestFit="1" customWidth="1"/>
    <col min="2574" max="2574" width="11.75" style="49" customWidth="1"/>
    <col min="2575" max="2575" width="13.375" style="49" customWidth="1"/>
    <col min="2576" max="2576" width="14.375" style="49" bestFit="1" customWidth="1"/>
    <col min="2577" max="2577" width="10" style="49" bestFit="1" customWidth="1"/>
    <col min="2578" max="2578" width="6" style="49" customWidth="1"/>
    <col min="2579" max="2579" width="25.25" style="49" bestFit="1" customWidth="1"/>
    <col min="2580" max="2580" width="11" style="49" bestFit="1" customWidth="1"/>
    <col min="2581" max="2581" width="8.25" style="49" bestFit="1" customWidth="1"/>
    <col min="2582" max="2816" width="9" style="49"/>
    <col min="2817" max="2817" width="15.875" style="49" customWidth="1"/>
    <col min="2818" max="2818" width="3.875" style="49" bestFit="1" customWidth="1"/>
    <col min="2819" max="2819" width="38.25" style="49" customWidth="1"/>
    <col min="2820" max="2820" width="13.875" style="49" bestFit="1" customWidth="1"/>
    <col min="2821" max="2821" width="13.125" style="49" bestFit="1" customWidth="1"/>
    <col min="2822" max="2822" width="7.25" style="49" customWidth="1"/>
    <col min="2823" max="2823" width="12.125" style="49" bestFit="1" customWidth="1"/>
    <col min="2824" max="2827" width="10.5" style="49" bestFit="1" customWidth="1"/>
    <col min="2828" max="2828" width="5.875" style="49" bestFit="1" customWidth="1"/>
    <col min="2829" max="2829" width="8.75" style="49" bestFit="1" customWidth="1"/>
    <col min="2830" max="2830" width="11.75" style="49" customWidth="1"/>
    <col min="2831" max="2831" width="13.375" style="49" customWidth="1"/>
    <col min="2832" max="2832" width="14.375" style="49" bestFit="1" customWidth="1"/>
    <col min="2833" max="2833" width="10" style="49" bestFit="1" customWidth="1"/>
    <col min="2834" max="2834" width="6" style="49" customWidth="1"/>
    <col min="2835" max="2835" width="25.25" style="49" bestFit="1" customWidth="1"/>
    <col min="2836" max="2836" width="11" style="49" bestFit="1" customWidth="1"/>
    <col min="2837" max="2837" width="8.25" style="49" bestFit="1" customWidth="1"/>
    <col min="2838" max="3072" width="9" style="49"/>
    <col min="3073" max="3073" width="15.875" style="49" customWidth="1"/>
    <col min="3074" max="3074" width="3.875" style="49" bestFit="1" customWidth="1"/>
    <col min="3075" max="3075" width="38.25" style="49" customWidth="1"/>
    <col min="3076" max="3076" width="13.875" style="49" bestFit="1" customWidth="1"/>
    <col min="3077" max="3077" width="13.125" style="49" bestFit="1" customWidth="1"/>
    <col min="3078" max="3078" width="7.25" style="49" customWidth="1"/>
    <col min="3079" max="3079" width="12.125" style="49" bestFit="1" customWidth="1"/>
    <col min="3080" max="3083" width="10.5" style="49" bestFit="1" customWidth="1"/>
    <col min="3084" max="3084" width="5.875" style="49" bestFit="1" customWidth="1"/>
    <col min="3085" max="3085" width="8.75" style="49" bestFit="1" customWidth="1"/>
    <col min="3086" max="3086" width="11.75" style="49" customWidth="1"/>
    <col min="3087" max="3087" width="13.375" style="49" customWidth="1"/>
    <col min="3088" max="3088" width="14.375" style="49" bestFit="1" customWidth="1"/>
    <col min="3089" max="3089" width="10" style="49" bestFit="1" customWidth="1"/>
    <col min="3090" max="3090" width="6" style="49" customWidth="1"/>
    <col min="3091" max="3091" width="25.25" style="49" bestFit="1" customWidth="1"/>
    <col min="3092" max="3092" width="11" style="49" bestFit="1" customWidth="1"/>
    <col min="3093" max="3093" width="8.25" style="49" bestFit="1" customWidth="1"/>
    <col min="3094" max="3328" width="9" style="49"/>
    <col min="3329" max="3329" width="15.875" style="49" customWidth="1"/>
    <col min="3330" max="3330" width="3.875" style="49" bestFit="1" customWidth="1"/>
    <col min="3331" max="3331" width="38.25" style="49" customWidth="1"/>
    <col min="3332" max="3332" width="13.875" style="49" bestFit="1" customWidth="1"/>
    <col min="3333" max="3333" width="13.125" style="49" bestFit="1" customWidth="1"/>
    <col min="3334" max="3334" width="7.25" style="49" customWidth="1"/>
    <col min="3335" max="3335" width="12.125" style="49" bestFit="1" customWidth="1"/>
    <col min="3336" max="3339" width="10.5" style="49" bestFit="1" customWidth="1"/>
    <col min="3340" max="3340" width="5.875" style="49" bestFit="1" customWidth="1"/>
    <col min="3341" max="3341" width="8.75" style="49" bestFit="1" customWidth="1"/>
    <col min="3342" max="3342" width="11.75" style="49" customWidth="1"/>
    <col min="3343" max="3343" width="13.375" style="49" customWidth="1"/>
    <col min="3344" max="3344" width="14.375" style="49" bestFit="1" customWidth="1"/>
    <col min="3345" max="3345" width="10" style="49" bestFit="1" customWidth="1"/>
    <col min="3346" max="3346" width="6" style="49" customWidth="1"/>
    <col min="3347" max="3347" width="25.25" style="49" bestFit="1" customWidth="1"/>
    <col min="3348" max="3348" width="11" style="49" bestFit="1" customWidth="1"/>
    <col min="3349" max="3349" width="8.25" style="49" bestFit="1" customWidth="1"/>
    <col min="3350" max="3584" width="9" style="49"/>
    <col min="3585" max="3585" width="15.875" style="49" customWidth="1"/>
    <col min="3586" max="3586" width="3.875" style="49" bestFit="1" customWidth="1"/>
    <col min="3587" max="3587" width="38.25" style="49" customWidth="1"/>
    <col min="3588" max="3588" width="13.875" style="49" bestFit="1" customWidth="1"/>
    <col min="3589" max="3589" width="13.125" style="49" bestFit="1" customWidth="1"/>
    <col min="3590" max="3590" width="7.25" style="49" customWidth="1"/>
    <col min="3591" max="3591" width="12.125" style="49" bestFit="1" customWidth="1"/>
    <col min="3592" max="3595" width="10.5" style="49" bestFit="1" customWidth="1"/>
    <col min="3596" max="3596" width="5.875" style="49" bestFit="1" customWidth="1"/>
    <col min="3597" max="3597" width="8.75" style="49" bestFit="1" customWidth="1"/>
    <col min="3598" max="3598" width="11.75" style="49" customWidth="1"/>
    <col min="3599" max="3599" width="13.375" style="49" customWidth="1"/>
    <col min="3600" max="3600" width="14.375" style="49" bestFit="1" customWidth="1"/>
    <col min="3601" max="3601" width="10" style="49" bestFit="1" customWidth="1"/>
    <col min="3602" max="3602" width="6" style="49" customWidth="1"/>
    <col min="3603" max="3603" width="25.25" style="49" bestFit="1" customWidth="1"/>
    <col min="3604" max="3604" width="11" style="49" bestFit="1" customWidth="1"/>
    <col min="3605" max="3605" width="8.25" style="49" bestFit="1" customWidth="1"/>
    <col min="3606" max="3840" width="9" style="49"/>
    <col min="3841" max="3841" width="15.875" style="49" customWidth="1"/>
    <col min="3842" max="3842" width="3.875" style="49" bestFit="1" customWidth="1"/>
    <col min="3843" max="3843" width="38.25" style="49" customWidth="1"/>
    <col min="3844" max="3844" width="13.875" style="49" bestFit="1" customWidth="1"/>
    <col min="3845" max="3845" width="13.125" style="49" bestFit="1" customWidth="1"/>
    <col min="3846" max="3846" width="7.25" style="49" customWidth="1"/>
    <col min="3847" max="3847" width="12.125" style="49" bestFit="1" customWidth="1"/>
    <col min="3848" max="3851" width="10.5" style="49" bestFit="1" customWidth="1"/>
    <col min="3852" max="3852" width="5.875" style="49" bestFit="1" customWidth="1"/>
    <col min="3853" max="3853" width="8.75" style="49" bestFit="1" customWidth="1"/>
    <col min="3854" max="3854" width="11.75" style="49" customWidth="1"/>
    <col min="3855" max="3855" width="13.375" style="49" customWidth="1"/>
    <col min="3856" max="3856" width="14.375" style="49" bestFit="1" customWidth="1"/>
    <col min="3857" max="3857" width="10" style="49" bestFit="1" customWidth="1"/>
    <col min="3858" max="3858" width="6" style="49" customWidth="1"/>
    <col min="3859" max="3859" width="25.25" style="49" bestFit="1" customWidth="1"/>
    <col min="3860" max="3860" width="11" style="49" bestFit="1" customWidth="1"/>
    <col min="3861" max="3861" width="8.25" style="49" bestFit="1" customWidth="1"/>
    <col min="3862" max="4096" width="9" style="49"/>
    <col min="4097" max="4097" width="15.875" style="49" customWidth="1"/>
    <col min="4098" max="4098" width="3.875" style="49" bestFit="1" customWidth="1"/>
    <col min="4099" max="4099" width="38.25" style="49" customWidth="1"/>
    <col min="4100" max="4100" width="13.875" style="49" bestFit="1" customWidth="1"/>
    <col min="4101" max="4101" width="13.125" style="49" bestFit="1" customWidth="1"/>
    <col min="4102" max="4102" width="7.25" style="49" customWidth="1"/>
    <col min="4103" max="4103" width="12.125" style="49" bestFit="1" customWidth="1"/>
    <col min="4104" max="4107" width="10.5" style="49" bestFit="1" customWidth="1"/>
    <col min="4108" max="4108" width="5.875" style="49" bestFit="1" customWidth="1"/>
    <col min="4109" max="4109" width="8.75" style="49" bestFit="1" customWidth="1"/>
    <col min="4110" max="4110" width="11.75" style="49" customWidth="1"/>
    <col min="4111" max="4111" width="13.375" style="49" customWidth="1"/>
    <col min="4112" max="4112" width="14.375" style="49" bestFit="1" customWidth="1"/>
    <col min="4113" max="4113" width="10" style="49" bestFit="1" customWidth="1"/>
    <col min="4114" max="4114" width="6" style="49" customWidth="1"/>
    <col min="4115" max="4115" width="25.25" style="49" bestFit="1" customWidth="1"/>
    <col min="4116" max="4116" width="11" style="49" bestFit="1" customWidth="1"/>
    <col min="4117" max="4117" width="8.25" style="49" bestFit="1" customWidth="1"/>
    <col min="4118" max="4352" width="9" style="49"/>
    <col min="4353" max="4353" width="15.875" style="49" customWidth="1"/>
    <col min="4354" max="4354" width="3.875" style="49" bestFit="1" customWidth="1"/>
    <col min="4355" max="4355" width="38.25" style="49" customWidth="1"/>
    <col min="4356" max="4356" width="13.875" style="49" bestFit="1" customWidth="1"/>
    <col min="4357" max="4357" width="13.125" style="49" bestFit="1" customWidth="1"/>
    <col min="4358" max="4358" width="7.25" style="49" customWidth="1"/>
    <col min="4359" max="4359" width="12.125" style="49" bestFit="1" customWidth="1"/>
    <col min="4360" max="4363" width="10.5" style="49" bestFit="1" customWidth="1"/>
    <col min="4364" max="4364" width="5.875" style="49" bestFit="1" customWidth="1"/>
    <col min="4365" max="4365" width="8.75" style="49" bestFit="1" customWidth="1"/>
    <col min="4366" max="4366" width="11.75" style="49" customWidth="1"/>
    <col min="4367" max="4367" width="13.375" style="49" customWidth="1"/>
    <col min="4368" max="4368" width="14.375" style="49" bestFit="1" customWidth="1"/>
    <col min="4369" max="4369" width="10" style="49" bestFit="1" customWidth="1"/>
    <col min="4370" max="4370" width="6" style="49" customWidth="1"/>
    <col min="4371" max="4371" width="25.25" style="49" bestFit="1" customWidth="1"/>
    <col min="4372" max="4372" width="11" style="49" bestFit="1" customWidth="1"/>
    <col min="4373" max="4373" width="8.25" style="49" bestFit="1" customWidth="1"/>
    <col min="4374" max="4608" width="9" style="49"/>
    <col min="4609" max="4609" width="15.875" style="49" customWidth="1"/>
    <col min="4610" max="4610" width="3.875" style="49" bestFit="1" customWidth="1"/>
    <col min="4611" max="4611" width="38.25" style="49" customWidth="1"/>
    <col min="4612" max="4612" width="13.875" style="49" bestFit="1" customWidth="1"/>
    <col min="4613" max="4613" width="13.125" style="49" bestFit="1" customWidth="1"/>
    <col min="4614" max="4614" width="7.25" style="49" customWidth="1"/>
    <col min="4615" max="4615" width="12.125" style="49" bestFit="1" customWidth="1"/>
    <col min="4616" max="4619" width="10.5" style="49" bestFit="1" customWidth="1"/>
    <col min="4620" max="4620" width="5.875" style="49" bestFit="1" customWidth="1"/>
    <col min="4621" max="4621" width="8.75" style="49" bestFit="1" customWidth="1"/>
    <col min="4622" max="4622" width="11.75" style="49" customWidth="1"/>
    <col min="4623" max="4623" width="13.375" style="49" customWidth="1"/>
    <col min="4624" max="4624" width="14.375" style="49" bestFit="1" customWidth="1"/>
    <col min="4625" max="4625" width="10" style="49" bestFit="1" customWidth="1"/>
    <col min="4626" max="4626" width="6" style="49" customWidth="1"/>
    <col min="4627" max="4627" width="25.25" style="49" bestFit="1" customWidth="1"/>
    <col min="4628" max="4628" width="11" style="49" bestFit="1" customWidth="1"/>
    <col min="4629" max="4629" width="8.25" style="49" bestFit="1" customWidth="1"/>
    <col min="4630" max="4864" width="9" style="49"/>
    <col min="4865" max="4865" width="15.875" style="49" customWidth="1"/>
    <col min="4866" max="4866" width="3.875" style="49" bestFit="1" customWidth="1"/>
    <col min="4867" max="4867" width="38.25" style="49" customWidth="1"/>
    <col min="4868" max="4868" width="13.875" style="49" bestFit="1" customWidth="1"/>
    <col min="4869" max="4869" width="13.125" style="49" bestFit="1" customWidth="1"/>
    <col min="4870" max="4870" width="7.25" style="49" customWidth="1"/>
    <col min="4871" max="4871" width="12.125" style="49" bestFit="1" customWidth="1"/>
    <col min="4872" max="4875" width="10.5" style="49" bestFit="1" customWidth="1"/>
    <col min="4876" max="4876" width="5.875" style="49" bestFit="1" customWidth="1"/>
    <col min="4877" max="4877" width="8.75" style="49" bestFit="1" customWidth="1"/>
    <col min="4878" max="4878" width="11.75" style="49" customWidth="1"/>
    <col min="4879" max="4879" width="13.375" style="49" customWidth="1"/>
    <col min="4880" max="4880" width="14.375" style="49" bestFit="1" customWidth="1"/>
    <col min="4881" max="4881" width="10" style="49" bestFit="1" customWidth="1"/>
    <col min="4882" max="4882" width="6" style="49" customWidth="1"/>
    <col min="4883" max="4883" width="25.25" style="49" bestFit="1" customWidth="1"/>
    <col min="4884" max="4884" width="11" style="49" bestFit="1" customWidth="1"/>
    <col min="4885" max="4885" width="8.25" style="49" bestFit="1" customWidth="1"/>
    <col min="4886" max="5120" width="9" style="49"/>
    <col min="5121" max="5121" width="15.875" style="49" customWidth="1"/>
    <col min="5122" max="5122" width="3.875" style="49" bestFit="1" customWidth="1"/>
    <col min="5123" max="5123" width="38.25" style="49" customWidth="1"/>
    <col min="5124" max="5124" width="13.875" style="49" bestFit="1" customWidth="1"/>
    <col min="5125" max="5125" width="13.125" style="49" bestFit="1" customWidth="1"/>
    <col min="5126" max="5126" width="7.25" style="49" customWidth="1"/>
    <col min="5127" max="5127" width="12.125" style="49" bestFit="1" customWidth="1"/>
    <col min="5128" max="5131" width="10.5" style="49" bestFit="1" customWidth="1"/>
    <col min="5132" max="5132" width="5.875" style="49" bestFit="1" customWidth="1"/>
    <col min="5133" max="5133" width="8.75" style="49" bestFit="1" customWidth="1"/>
    <col min="5134" max="5134" width="11.75" style="49" customWidth="1"/>
    <col min="5135" max="5135" width="13.375" style="49" customWidth="1"/>
    <col min="5136" max="5136" width="14.375" style="49" bestFit="1" customWidth="1"/>
    <col min="5137" max="5137" width="10" style="49" bestFit="1" customWidth="1"/>
    <col min="5138" max="5138" width="6" style="49" customWidth="1"/>
    <col min="5139" max="5139" width="25.25" style="49" bestFit="1" customWidth="1"/>
    <col min="5140" max="5140" width="11" style="49" bestFit="1" customWidth="1"/>
    <col min="5141" max="5141" width="8.25" style="49" bestFit="1" customWidth="1"/>
    <col min="5142" max="5376" width="9" style="49"/>
    <col min="5377" max="5377" width="15.875" style="49" customWidth="1"/>
    <col min="5378" max="5378" width="3.875" style="49" bestFit="1" customWidth="1"/>
    <col min="5379" max="5379" width="38.25" style="49" customWidth="1"/>
    <col min="5380" max="5380" width="13.875" style="49" bestFit="1" customWidth="1"/>
    <col min="5381" max="5381" width="13.125" style="49" bestFit="1" customWidth="1"/>
    <col min="5382" max="5382" width="7.25" style="49" customWidth="1"/>
    <col min="5383" max="5383" width="12.125" style="49" bestFit="1" customWidth="1"/>
    <col min="5384" max="5387" width="10.5" style="49" bestFit="1" customWidth="1"/>
    <col min="5388" max="5388" width="5.875" style="49" bestFit="1" customWidth="1"/>
    <col min="5389" max="5389" width="8.75" style="49" bestFit="1" customWidth="1"/>
    <col min="5390" max="5390" width="11.75" style="49" customWidth="1"/>
    <col min="5391" max="5391" width="13.375" style="49" customWidth="1"/>
    <col min="5392" max="5392" width="14.375" style="49" bestFit="1" customWidth="1"/>
    <col min="5393" max="5393" width="10" style="49" bestFit="1" customWidth="1"/>
    <col min="5394" max="5394" width="6" style="49" customWidth="1"/>
    <col min="5395" max="5395" width="25.25" style="49" bestFit="1" customWidth="1"/>
    <col min="5396" max="5396" width="11" style="49" bestFit="1" customWidth="1"/>
    <col min="5397" max="5397" width="8.25" style="49" bestFit="1" customWidth="1"/>
    <col min="5398" max="5632" width="9" style="49"/>
    <col min="5633" max="5633" width="15.875" style="49" customWidth="1"/>
    <col min="5634" max="5634" width="3.875" style="49" bestFit="1" customWidth="1"/>
    <col min="5635" max="5635" width="38.25" style="49" customWidth="1"/>
    <col min="5636" max="5636" width="13.875" style="49" bestFit="1" customWidth="1"/>
    <col min="5637" max="5637" width="13.125" style="49" bestFit="1" customWidth="1"/>
    <col min="5638" max="5638" width="7.25" style="49" customWidth="1"/>
    <col min="5639" max="5639" width="12.125" style="49" bestFit="1" customWidth="1"/>
    <col min="5640" max="5643" width="10.5" style="49" bestFit="1" customWidth="1"/>
    <col min="5644" max="5644" width="5.875" style="49" bestFit="1" customWidth="1"/>
    <col min="5645" max="5645" width="8.75" style="49" bestFit="1" customWidth="1"/>
    <col min="5646" max="5646" width="11.75" style="49" customWidth="1"/>
    <col min="5647" max="5647" width="13.375" style="49" customWidth="1"/>
    <col min="5648" max="5648" width="14.375" style="49" bestFit="1" customWidth="1"/>
    <col min="5649" max="5649" width="10" style="49" bestFit="1" customWidth="1"/>
    <col min="5650" max="5650" width="6" style="49" customWidth="1"/>
    <col min="5651" max="5651" width="25.25" style="49" bestFit="1" customWidth="1"/>
    <col min="5652" max="5652" width="11" style="49" bestFit="1" customWidth="1"/>
    <col min="5653" max="5653" width="8.25" style="49" bestFit="1" customWidth="1"/>
    <col min="5654" max="5888" width="9" style="49"/>
    <col min="5889" max="5889" width="15.875" style="49" customWidth="1"/>
    <col min="5890" max="5890" width="3.875" style="49" bestFit="1" customWidth="1"/>
    <col min="5891" max="5891" width="38.25" style="49" customWidth="1"/>
    <col min="5892" max="5892" width="13.875" style="49" bestFit="1" customWidth="1"/>
    <col min="5893" max="5893" width="13.125" style="49" bestFit="1" customWidth="1"/>
    <col min="5894" max="5894" width="7.25" style="49" customWidth="1"/>
    <col min="5895" max="5895" width="12.125" style="49" bestFit="1" customWidth="1"/>
    <col min="5896" max="5899" width="10.5" style="49" bestFit="1" customWidth="1"/>
    <col min="5900" max="5900" width="5.875" style="49" bestFit="1" customWidth="1"/>
    <col min="5901" max="5901" width="8.75" style="49" bestFit="1" customWidth="1"/>
    <col min="5902" max="5902" width="11.75" style="49" customWidth="1"/>
    <col min="5903" max="5903" width="13.375" style="49" customWidth="1"/>
    <col min="5904" max="5904" width="14.375" style="49" bestFit="1" customWidth="1"/>
    <col min="5905" max="5905" width="10" style="49" bestFit="1" customWidth="1"/>
    <col min="5906" max="5906" width="6" style="49" customWidth="1"/>
    <col min="5907" max="5907" width="25.25" style="49" bestFit="1" customWidth="1"/>
    <col min="5908" max="5908" width="11" style="49" bestFit="1" customWidth="1"/>
    <col min="5909" max="5909" width="8.25" style="49" bestFit="1" customWidth="1"/>
    <col min="5910" max="6144" width="9" style="49"/>
    <col min="6145" max="6145" width="15.875" style="49" customWidth="1"/>
    <col min="6146" max="6146" width="3.875" style="49" bestFit="1" customWidth="1"/>
    <col min="6147" max="6147" width="38.25" style="49" customWidth="1"/>
    <col min="6148" max="6148" width="13.875" style="49" bestFit="1" customWidth="1"/>
    <col min="6149" max="6149" width="13.125" style="49" bestFit="1" customWidth="1"/>
    <col min="6150" max="6150" width="7.25" style="49" customWidth="1"/>
    <col min="6151" max="6151" width="12.125" style="49" bestFit="1" customWidth="1"/>
    <col min="6152" max="6155" width="10.5" style="49" bestFit="1" customWidth="1"/>
    <col min="6156" max="6156" width="5.875" style="49" bestFit="1" customWidth="1"/>
    <col min="6157" max="6157" width="8.75" style="49" bestFit="1" customWidth="1"/>
    <col min="6158" max="6158" width="11.75" style="49" customWidth="1"/>
    <col min="6159" max="6159" width="13.375" style="49" customWidth="1"/>
    <col min="6160" max="6160" width="14.375" style="49" bestFit="1" customWidth="1"/>
    <col min="6161" max="6161" width="10" style="49" bestFit="1" customWidth="1"/>
    <col min="6162" max="6162" width="6" style="49" customWidth="1"/>
    <col min="6163" max="6163" width="25.25" style="49" bestFit="1" customWidth="1"/>
    <col min="6164" max="6164" width="11" style="49" bestFit="1" customWidth="1"/>
    <col min="6165" max="6165" width="8.25" style="49" bestFit="1" customWidth="1"/>
    <col min="6166" max="6400" width="9" style="49"/>
    <col min="6401" max="6401" width="15.875" style="49" customWidth="1"/>
    <col min="6402" max="6402" width="3.875" style="49" bestFit="1" customWidth="1"/>
    <col min="6403" max="6403" width="38.25" style="49" customWidth="1"/>
    <col min="6404" max="6404" width="13.875" style="49" bestFit="1" customWidth="1"/>
    <col min="6405" max="6405" width="13.125" style="49" bestFit="1" customWidth="1"/>
    <col min="6406" max="6406" width="7.25" style="49" customWidth="1"/>
    <col min="6407" max="6407" width="12.125" style="49" bestFit="1" customWidth="1"/>
    <col min="6408" max="6411" width="10.5" style="49" bestFit="1" customWidth="1"/>
    <col min="6412" max="6412" width="5.875" style="49" bestFit="1" customWidth="1"/>
    <col min="6413" max="6413" width="8.75" style="49" bestFit="1" customWidth="1"/>
    <col min="6414" max="6414" width="11.75" style="49" customWidth="1"/>
    <col min="6415" max="6415" width="13.375" style="49" customWidth="1"/>
    <col min="6416" max="6416" width="14.375" style="49" bestFit="1" customWidth="1"/>
    <col min="6417" max="6417" width="10" style="49" bestFit="1" customWidth="1"/>
    <col min="6418" max="6418" width="6" style="49" customWidth="1"/>
    <col min="6419" max="6419" width="25.25" style="49" bestFit="1" customWidth="1"/>
    <col min="6420" max="6420" width="11" style="49" bestFit="1" customWidth="1"/>
    <col min="6421" max="6421" width="8.25" style="49" bestFit="1" customWidth="1"/>
    <col min="6422" max="6656" width="9" style="49"/>
    <col min="6657" max="6657" width="15.875" style="49" customWidth="1"/>
    <col min="6658" max="6658" width="3.875" style="49" bestFit="1" customWidth="1"/>
    <col min="6659" max="6659" width="38.25" style="49" customWidth="1"/>
    <col min="6660" max="6660" width="13.875" style="49" bestFit="1" customWidth="1"/>
    <col min="6661" max="6661" width="13.125" style="49" bestFit="1" customWidth="1"/>
    <col min="6662" max="6662" width="7.25" style="49" customWidth="1"/>
    <col min="6663" max="6663" width="12.125" style="49" bestFit="1" customWidth="1"/>
    <col min="6664" max="6667" width="10.5" style="49" bestFit="1" customWidth="1"/>
    <col min="6668" max="6668" width="5.875" style="49" bestFit="1" customWidth="1"/>
    <col min="6669" max="6669" width="8.75" style="49" bestFit="1" customWidth="1"/>
    <col min="6670" max="6670" width="11.75" style="49" customWidth="1"/>
    <col min="6671" max="6671" width="13.375" style="49" customWidth="1"/>
    <col min="6672" max="6672" width="14.375" style="49" bestFit="1" customWidth="1"/>
    <col min="6673" max="6673" width="10" style="49" bestFit="1" customWidth="1"/>
    <col min="6674" max="6674" width="6" style="49" customWidth="1"/>
    <col min="6675" max="6675" width="25.25" style="49" bestFit="1" customWidth="1"/>
    <col min="6676" max="6676" width="11" style="49" bestFit="1" customWidth="1"/>
    <col min="6677" max="6677" width="8.25" style="49" bestFit="1" customWidth="1"/>
    <col min="6678" max="6912" width="9" style="49"/>
    <col min="6913" max="6913" width="15.875" style="49" customWidth="1"/>
    <col min="6914" max="6914" width="3.875" style="49" bestFit="1" customWidth="1"/>
    <col min="6915" max="6915" width="38.25" style="49" customWidth="1"/>
    <col min="6916" max="6916" width="13.875" style="49" bestFit="1" customWidth="1"/>
    <col min="6917" max="6917" width="13.125" style="49" bestFit="1" customWidth="1"/>
    <col min="6918" max="6918" width="7.25" style="49" customWidth="1"/>
    <col min="6919" max="6919" width="12.125" style="49" bestFit="1" customWidth="1"/>
    <col min="6920" max="6923" width="10.5" style="49" bestFit="1" customWidth="1"/>
    <col min="6924" max="6924" width="5.875" style="49" bestFit="1" customWidth="1"/>
    <col min="6925" max="6925" width="8.75" style="49" bestFit="1" customWidth="1"/>
    <col min="6926" max="6926" width="11.75" style="49" customWidth="1"/>
    <col min="6927" max="6927" width="13.375" style="49" customWidth="1"/>
    <col min="6928" max="6928" width="14.375" style="49" bestFit="1" customWidth="1"/>
    <col min="6929" max="6929" width="10" style="49" bestFit="1" customWidth="1"/>
    <col min="6930" max="6930" width="6" style="49" customWidth="1"/>
    <col min="6931" max="6931" width="25.25" style="49" bestFit="1" customWidth="1"/>
    <col min="6932" max="6932" width="11" style="49" bestFit="1" customWidth="1"/>
    <col min="6933" max="6933" width="8.25" style="49" bestFit="1" customWidth="1"/>
    <col min="6934" max="7168" width="9" style="49"/>
    <col min="7169" max="7169" width="15.875" style="49" customWidth="1"/>
    <col min="7170" max="7170" width="3.875" style="49" bestFit="1" customWidth="1"/>
    <col min="7171" max="7171" width="38.25" style="49" customWidth="1"/>
    <col min="7172" max="7172" width="13.875" style="49" bestFit="1" customWidth="1"/>
    <col min="7173" max="7173" width="13.125" style="49" bestFit="1" customWidth="1"/>
    <col min="7174" max="7174" width="7.25" style="49" customWidth="1"/>
    <col min="7175" max="7175" width="12.125" style="49" bestFit="1" customWidth="1"/>
    <col min="7176" max="7179" width="10.5" style="49" bestFit="1" customWidth="1"/>
    <col min="7180" max="7180" width="5.875" style="49" bestFit="1" customWidth="1"/>
    <col min="7181" max="7181" width="8.75" style="49" bestFit="1" customWidth="1"/>
    <col min="7182" max="7182" width="11.75" style="49" customWidth="1"/>
    <col min="7183" max="7183" width="13.375" style="49" customWidth="1"/>
    <col min="7184" max="7184" width="14.375" style="49" bestFit="1" customWidth="1"/>
    <col min="7185" max="7185" width="10" style="49" bestFit="1" customWidth="1"/>
    <col min="7186" max="7186" width="6" style="49" customWidth="1"/>
    <col min="7187" max="7187" width="25.25" style="49" bestFit="1" customWidth="1"/>
    <col min="7188" max="7188" width="11" style="49" bestFit="1" customWidth="1"/>
    <col min="7189" max="7189" width="8.25" style="49" bestFit="1" customWidth="1"/>
    <col min="7190" max="7424" width="9" style="49"/>
    <col min="7425" max="7425" width="15.875" style="49" customWidth="1"/>
    <col min="7426" max="7426" width="3.875" style="49" bestFit="1" customWidth="1"/>
    <col min="7427" max="7427" width="38.25" style="49" customWidth="1"/>
    <col min="7428" max="7428" width="13.875" style="49" bestFit="1" customWidth="1"/>
    <col min="7429" max="7429" width="13.125" style="49" bestFit="1" customWidth="1"/>
    <col min="7430" max="7430" width="7.25" style="49" customWidth="1"/>
    <col min="7431" max="7431" width="12.125" style="49" bestFit="1" customWidth="1"/>
    <col min="7432" max="7435" width="10.5" style="49" bestFit="1" customWidth="1"/>
    <col min="7436" max="7436" width="5.875" style="49" bestFit="1" customWidth="1"/>
    <col min="7437" max="7437" width="8.75" style="49" bestFit="1" customWidth="1"/>
    <col min="7438" max="7438" width="11.75" style="49" customWidth="1"/>
    <col min="7439" max="7439" width="13.375" style="49" customWidth="1"/>
    <col min="7440" max="7440" width="14.375" style="49" bestFit="1" customWidth="1"/>
    <col min="7441" max="7441" width="10" style="49" bestFit="1" customWidth="1"/>
    <col min="7442" max="7442" width="6" style="49" customWidth="1"/>
    <col min="7443" max="7443" width="25.25" style="49" bestFit="1" customWidth="1"/>
    <col min="7444" max="7444" width="11" style="49" bestFit="1" customWidth="1"/>
    <col min="7445" max="7445" width="8.25" style="49" bestFit="1" customWidth="1"/>
    <col min="7446" max="7680" width="9" style="49"/>
    <col min="7681" max="7681" width="15.875" style="49" customWidth="1"/>
    <col min="7682" max="7682" width="3.875" style="49" bestFit="1" customWidth="1"/>
    <col min="7683" max="7683" width="38.25" style="49" customWidth="1"/>
    <col min="7684" max="7684" width="13.875" style="49" bestFit="1" customWidth="1"/>
    <col min="7685" max="7685" width="13.125" style="49" bestFit="1" customWidth="1"/>
    <col min="7686" max="7686" width="7.25" style="49" customWidth="1"/>
    <col min="7687" max="7687" width="12.125" style="49" bestFit="1" customWidth="1"/>
    <col min="7688" max="7691" width="10.5" style="49" bestFit="1" customWidth="1"/>
    <col min="7692" max="7692" width="5.875" style="49" bestFit="1" customWidth="1"/>
    <col min="7693" max="7693" width="8.75" style="49" bestFit="1" customWidth="1"/>
    <col min="7694" max="7694" width="11.75" style="49" customWidth="1"/>
    <col min="7695" max="7695" width="13.375" style="49" customWidth="1"/>
    <col min="7696" max="7696" width="14.375" style="49" bestFit="1" customWidth="1"/>
    <col min="7697" max="7697" width="10" style="49" bestFit="1" customWidth="1"/>
    <col min="7698" max="7698" width="6" style="49" customWidth="1"/>
    <col min="7699" max="7699" width="25.25" style="49" bestFit="1" customWidth="1"/>
    <col min="7700" max="7700" width="11" style="49" bestFit="1" customWidth="1"/>
    <col min="7701" max="7701" width="8.25" style="49" bestFit="1" customWidth="1"/>
    <col min="7702" max="7936" width="9" style="49"/>
    <col min="7937" max="7937" width="15.875" style="49" customWidth="1"/>
    <col min="7938" max="7938" width="3.875" style="49" bestFit="1" customWidth="1"/>
    <col min="7939" max="7939" width="38.25" style="49" customWidth="1"/>
    <col min="7940" max="7940" width="13.875" style="49" bestFit="1" customWidth="1"/>
    <col min="7941" max="7941" width="13.125" style="49" bestFit="1" customWidth="1"/>
    <col min="7942" max="7942" width="7.25" style="49" customWidth="1"/>
    <col min="7943" max="7943" width="12.125" style="49" bestFit="1" customWidth="1"/>
    <col min="7944" max="7947" width="10.5" style="49" bestFit="1" customWidth="1"/>
    <col min="7948" max="7948" width="5.875" style="49" bestFit="1" customWidth="1"/>
    <col min="7949" max="7949" width="8.75" style="49" bestFit="1" customWidth="1"/>
    <col min="7950" max="7950" width="11.75" style="49" customWidth="1"/>
    <col min="7951" max="7951" width="13.375" style="49" customWidth="1"/>
    <col min="7952" max="7952" width="14.375" style="49" bestFit="1" customWidth="1"/>
    <col min="7953" max="7953" width="10" style="49" bestFit="1" customWidth="1"/>
    <col min="7954" max="7954" width="6" style="49" customWidth="1"/>
    <col min="7955" max="7955" width="25.25" style="49" bestFit="1" customWidth="1"/>
    <col min="7956" max="7956" width="11" style="49" bestFit="1" customWidth="1"/>
    <col min="7957" max="7957" width="8.25" style="49" bestFit="1" customWidth="1"/>
    <col min="7958" max="8192" width="9" style="49"/>
    <col min="8193" max="8193" width="15.875" style="49" customWidth="1"/>
    <col min="8194" max="8194" width="3.875" style="49" bestFit="1" customWidth="1"/>
    <col min="8195" max="8195" width="38.25" style="49" customWidth="1"/>
    <col min="8196" max="8196" width="13.875" style="49" bestFit="1" customWidth="1"/>
    <col min="8197" max="8197" width="13.125" style="49" bestFit="1" customWidth="1"/>
    <col min="8198" max="8198" width="7.25" style="49" customWidth="1"/>
    <col min="8199" max="8199" width="12.125" style="49" bestFit="1" customWidth="1"/>
    <col min="8200" max="8203" width="10.5" style="49" bestFit="1" customWidth="1"/>
    <col min="8204" max="8204" width="5.875" style="49" bestFit="1" customWidth="1"/>
    <col min="8205" max="8205" width="8.75" style="49" bestFit="1" customWidth="1"/>
    <col min="8206" max="8206" width="11.75" style="49" customWidth="1"/>
    <col min="8207" max="8207" width="13.375" style="49" customWidth="1"/>
    <col min="8208" max="8208" width="14.375" style="49" bestFit="1" customWidth="1"/>
    <col min="8209" max="8209" width="10" style="49" bestFit="1" customWidth="1"/>
    <col min="8210" max="8210" width="6" style="49" customWidth="1"/>
    <col min="8211" max="8211" width="25.25" style="49" bestFit="1" customWidth="1"/>
    <col min="8212" max="8212" width="11" style="49" bestFit="1" customWidth="1"/>
    <col min="8213" max="8213" width="8.25" style="49" bestFit="1" customWidth="1"/>
    <col min="8214" max="8448" width="9" style="49"/>
    <col min="8449" max="8449" width="15.875" style="49" customWidth="1"/>
    <col min="8450" max="8450" width="3.875" style="49" bestFit="1" customWidth="1"/>
    <col min="8451" max="8451" width="38.25" style="49" customWidth="1"/>
    <col min="8452" max="8452" width="13.875" style="49" bestFit="1" customWidth="1"/>
    <col min="8453" max="8453" width="13.125" style="49" bestFit="1" customWidth="1"/>
    <col min="8454" max="8454" width="7.25" style="49" customWidth="1"/>
    <col min="8455" max="8455" width="12.125" style="49" bestFit="1" customWidth="1"/>
    <col min="8456" max="8459" width="10.5" style="49" bestFit="1" customWidth="1"/>
    <col min="8460" max="8460" width="5.875" style="49" bestFit="1" customWidth="1"/>
    <col min="8461" max="8461" width="8.75" style="49" bestFit="1" customWidth="1"/>
    <col min="8462" max="8462" width="11.75" style="49" customWidth="1"/>
    <col min="8463" max="8463" width="13.375" style="49" customWidth="1"/>
    <col min="8464" max="8464" width="14.375" style="49" bestFit="1" customWidth="1"/>
    <col min="8465" max="8465" width="10" style="49" bestFit="1" customWidth="1"/>
    <col min="8466" max="8466" width="6" style="49" customWidth="1"/>
    <col min="8467" max="8467" width="25.25" style="49" bestFit="1" customWidth="1"/>
    <col min="8468" max="8468" width="11" style="49" bestFit="1" customWidth="1"/>
    <col min="8469" max="8469" width="8.25" style="49" bestFit="1" customWidth="1"/>
    <col min="8470" max="8704" width="9" style="49"/>
    <col min="8705" max="8705" width="15.875" style="49" customWidth="1"/>
    <col min="8706" max="8706" width="3.875" style="49" bestFit="1" customWidth="1"/>
    <col min="8707" max="8707" width="38.25" style="49" customWidth="1"/>
    <col min="8708" max="8708" width="13.875" style="49" bestFit="1" customWidth="1"/>
    <col min="8709" max="8709" width="13.125" style="49" bestFit="1" customWidth="1"/>
    <col min="8710" max="8710" width="7.25" style="49" customWidth="1"/>
    <col min="8711" max="8711" width="12.125" style="49" bestFit="1" customWidth="1"/>
    <col min="8712" max="8715" width="10.5" style="49" bestFit="1" customWidth="1"/>
    <col min="8716" max="8716" width="5.875" style="49" bestFit="1" customWidth="1"/>
    <col min="8717" max="8717" width="8.75" style="49" bestFit="1" customWidth="1"/>
    <col min="8718" max="8718" width="11.75" style="49" customWidth="1"/>
    <col min="8719" max="8719" width="13.375" style="49" customWidth="1"/>
    <col min="8720" max="8720" width="14.375" style="49" bestFit="1" customWidth="1"/>
    <col min="8721" max="8721" width="10" style="49" bestFit="1" customWidth="1"/>
    <col min="8722" max="8722" width="6" style="49" customWidth="1"/>
    <col min="8723" max="8723" width="25.25" style="49" bestFit="1" customWidth="1"/>
    <col min="8724" max="8724" width="11" style="49" bestFit="1" customWidth="1"/>
    <col min="8725" max="8725" width="8.25" style="49" bestFit="1" customWidth="1"/>
    <col min="8726" max="8960" width="9" style="49"/>
    <col min="8961" max="8961" width="15.875" style="49" customWidth="1"/>
    <col min="8962" max="8962" width="3.875" style="49" bestFit="1" customWidth="1"/>
    <col min="8963" max="8963" width="38.25" style="49" customWidth="1"/>
    <col min="8964" max="8964" width="13.875" style="49" bestFit="1" customWidth="1"/>
    <col min="8965" max="8965" width="13.125" style="49" bestFit="1" customWidth="1"/>
    <col min="8966" max="8966" width="7.25" style="49" customWidth="1"/>
    <col min="8967" max="8967" width="12.125" style="49" bestFit="1" customWidth="1"/>
    <col min="8968" max="8971" width="10.5" style="49" bestFit="1" customWidth="1"/>
    <col min="8972" max="8972" width="5.875" style="49" bestFit="1" customWidth="1"/>
    <col min="8973" max="8973" width="8.75" style="49" bestFit="1" customWidth="1"/>
    <col min="8974" max="8974" width="11.75" style="49" customWidth="1"/>
    <col min="8975" max="8975" width="13.375" style="49" customWidth="1"/>
    <col min="8976" max="8976" width="14.375" style="49" bestFit="1" customWidth="1"/>
    <col min="8977" max="8977" width="10" style="49" bestFit="1" customWidth="1"/>
    <col min="8978" max="8978" width="6" style="49" customWidth="1"/>
    <col min="8979" max="8979" width="25.25" style="49" bestFit="1" customWidth="1"/>
    <col min="8980" max="8980" width="11" style="49" bestFit="1" customWidth="1"/>
    <col min="8981" max="8981" width="8.25" style="49" bestFit="1" customWidth="1"/>
    <col min="8982" max="9216" width="9" style="49"/>
    <col min="9217" max="9217" width="15.875" style="49" customWidth="1"/>
    <col min="9218" max="9218" width="3.875" style="49" bestFit="1" customWidth="1"/>
    <col min="9219" max="9219" width="38.25" style="49" customWidth="1"/>
    <col min="9220" max="9220" width="13.875" style="49" bestFit="1" customWidth="1"/>
    <col min="9221" max="9221" width="13.125" style="49" bestFit="1" customWidth="1"/>
    <col min="9222" max="9222" width="7.25" style="49" customWidth="1"/>
    <col min="9223" max="9223" width="12.125" style="49" bestFit="1" customWidth="1"/>
    <col min="9224" max="9227" width="10.5" style="49" bestFit="1" customWidth="1"/>
    <col min="9228" max="9228" width="5.875" style="49" bestFit="1" customWidth="1"/>
    <col min="9229" max="9229" width="8.75" style="49" bestFit="1" customWidth="1"/>
    <col min="9230" max="9230" width="11.75" style="49" customWidth="1"/>
    <col min="9231" max="9231" width="13.375" style="49" customWidth="1"/>
    <col min="9232" max="9232" width="14.375" style="49" bestFit="1" customWidth="1"/>
    <col min="9233" max="9233" width="10" style="49" bestFit="1" customWidth="1"/>
    <col min="9234" max="9234" width="6" style="49" customWidth="1"/>
    <col min="9235" max="9235" width="25.25" style="49" bestFit="1" customWidth="1"/>
    <col min="9236" max="9236" width="11" style="49" bestFit="1" customWidth="1"/>
    <col min="9237" max="9237" width="8.25" style="49" bestFit="1" customWidth="1"/>
    <col min="9238" max="9472" width="9" style="49"/>
    <col min="9473" max="9473" width="15.875" style="49" customWidth="1"/>
    <col min="9474" max="9474" width="3.875" style="49" bestFit="1" customWidth="1"/>
    <col min="9475" max="9475" width="38.25" style="49" customWidth="1"/>
    <col min="9476" max="9476" width="13.875" style="49" bestFit="1" customWidth="1"/>
    <col min="9477" max="9477" width="13.125" style="49" bestFit="1" customWidth="1"/>
    <col min="9478" max="9478" width="7.25" style="49" customWidth="1"/>
    <col min="9479" max="9479" width="12.125" style="49" bestFit="1" customWidth="1"/>
    <col min="9480" max="9483" width="10.5" style="49" bestFit="1" customWidth="1"/>
    <col min="9484" max="9484" width="5.875" style="49" bestFit="1" customWidth="1"/>
    <col min="9485" max="9485" width="8.75" style="49" bestFit="1" customWidth="1"/>
    <col min="9486" max="9486" width="11.75" style="49" customWidth="1"/>
    <col min="9487" max="9487" width="13.375" style="49" customWidth="1"/>
    <col min="9488" max="9488" width="14.375" style="49" bestFit="1" customWidth="1"/>
    <col min="9489" max="9489" width="10" style="49" bestFit="1" customWidth="1"/>
    <col min="9490" max="9490" width="6" style="49" customWidth="1"/>
    <col min="9491" max="9491" width="25.25" style="49" bestFit="1" customWidth="1"/>
    <col min="9492" max="9492" width="11" style="49" bestFit="1" customWidth="1"/>
    <col min="9493" max="9493" width="8.25" style="49" bestFit="1" customWidth="1"/>
    <col min="9494" max="9728" width="9" style="49"/>
    <col min="9729" max="9729" width="15.875" style="49" customWidth="1"/>
    <col min="9730" max="9730" width="3.875" style="49" bestFit="1" customWidth="1"/>
    <col min="9731" max="9731" width="38.25" style="49" customWidth="1"/>
    <col min="9732" max="9732" width="13.875" style="49" bestFit="1" customWidth="1"/>
    <col min="9733" max="9733" width="13.125" style="49" bestFit="1" customWidth="1"/>
    <col min="9734" max="9734" width="7.25" style="49" customWidth="1"/>
    <col min="9735" max="9735" width="12.125" style="49" bestFit="1" customWidth="1"/>
    <col min="9736" max="9739" width="10.5" style="49" bestFit="1" customWidth="1"/>
    <col min="9740" max="9740" width="5.875" style="49" bestFit="1" customWidth="1"/>
    <col min="9741" max="9741" width="8.75" style="49" bestFit="1" customWidth="1"/>
    <col min="9742" max="9742" width="11.75" style="49" customWidth="1"/>
    <col min="9743" max="9743" width="13.375" style="49" customWidth="1"/>
    <col min="9744" max="9744" width="14.375" style="49" bestFit="1" customWidth="1"/>
    <col min="9745" max="9745" width="10" style="49" bestFit="1" customWidth="1"/>
    <col min="9746" max="9746" width="6" style="49" customWidth="1"/>
    <col min="9747" max="9747" width="25.25" style="49" bestFit="1" customWidth="1"/>
    <col min="9748" max="9748" width="11" style="49" bestFit="1" customWidth="1"/>
    <col min="9749" max="9749" width="8.25" style="49" bestFit="1" customWidth="1"/>
    <col min="9750" max="9984" width="9" style="49"/>
    <col min="9985" max="9985" width="15.875" style="49" customWidth="1"/>
    <col min="9986" max="9986" width="3.875" style="49" bestFit="1" customWidth="1"/>
    <col min="9987" max="9987" width="38.25" style="49" customWidth="1"/>
    <col min="9988" max="9988" width="13.875" style="49" bestFit="1" customWidth="1"/>
    <col min="9989" max="9989" width="13.125" style="49" bestFit="1" customWidth="1"/>
    <col min="9990" max="9990" width="7.25" style="49" customWidth="1"/>
    <col min="9991" max="9991" width="12.125" style="49" bestFit="1" customWidth="1"/>
    <col min="9992" max="9995" width="10.5" style="49" bestFit="1" customWidth="1"/>
    <col min="9996" max="9996" width="5.875" style="49" bestFit="1" customWidth="1"/>
    <col min="9997" max="9997" width="8.75" style="49" bestFit="1" customWidth="1"/>
    <col min="9998" max="9998" width="11.75" style="49" customWidth="1"/>
    <col min="9999" max="9999" width="13.375" style="49" customWidth="1"/>
    <col min="10000" max="10000" width="14.375" style="49" bestFit="1" customWidth="1"/>
    <col min="10001" max="10001" width="10" style="49" bestFit="1" customWidth="1"/>
    <col min="10002" max="10002" width="6" style="49" customWidth="1"/>
    <col min="10003" max="10003" width="25.25" style="49" bestFit="1" customWidth="1"/>
    <col min="10004" max="10004" width="11" style="49" bestFit="1" customWidth="1"/>
    <col min="10005" max="10005" width="8.25" style="49" bestFit="1" customWidth="1"/>
    <col min="10006"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125" style="49" bestFit="1" customWidth="1"/>
    <col min="10246" max="10246" width="7.25" style="49" customWidth="1"/>
    <col min="10247" max="10247" width="12.125" style="49" bestFit="1" customWidth="1"/>
    <col min="10248" max="10251" width="10.5" style="49" bestFit="1" customWidth="1"/>
    <col min="10252" max="10252" width="5.875" style="49" bestFit="1" customWidth="1"/>
    <col min="10253" max="10253" width="8.75" style="49" bestFit="1" customWidth="1"/>
    <col min="10254" max="10254" width="11.75" style="49" customWidth="1"/>
    <col min="10255" max="10255" width="13.375" style="49" customWidth="1"/>
    <col min="10256" max="10256" width="14.375" style="49" bestFit="1" customWidth="1"/>
    <col min="10257" max="10257" width="10" style="49" bestFit="1" customWidth="1"/>
    <col min="10258" max="10258" width="6" style="49" customWidth="1"/>
    <col min="10259" max="10259" width="25.25" style="49" bestFit="1" customWidth="1"/>
    <col min="10260" max="10260" width="11" style="49" bestFit="1" customWidth="1"/>
    <col min="10261" max="10261" width="8.25" style="49" bestFit="1" customWidth="1"/>
    <col min="10262"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125" style="49" bestFit="1" customWidth="1"/>
    <col min="10502" max="10502" width="7.25" style="49" customWidth="1"/>
    <col min="10503" max="10503" width="12.125" style="49" bestFit="1" customWidth="1"/>
    <col min="10504" max="10507" width="10.5" style="49" bestFit="1" customWidth="1"/>
    <col min="10508" max="10508" width="5.875" style="49" bestFit="1" customWidth="1"/>
    <col min="10509" max="10509" width="8.75" style="49" bestFit="1" customWidth="1"/>
    <col min="10510" max="10510" width="11.75" style="49" customWidth="1"/>
    <col min="10511" max="10511" width="13.375" style="49" customWidth="1"/>
    <col min="10512" max="10512" width="14.375" style="49" bestFit="1" customWidth="1"/>
    <col min="10513" max="10513" width="10" style="49" bestFit="1" customWidth="1"/>
    <col min="10514" max="10514" width="6" style="49" customWidth="1"/>
    <col min="10515" max="10515" width="25.25" style="49" bestFit="1" customWidth="1"/>
    <col min="10516" max="10516" width="11" style="49" bestFit="1" customWidth="1"/>
    <col min="10517" max="10517" width="8.25" style="49" bestFit="1" customWidth="1"/>
    <col min="10518"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125" style="49" bestFit="1" customWidth="1"/>
    <col min="10758" max="10758" width="7.25" style="49" customWidth="1"/>
    <col min="10759" max="10759" width="12.125" style="49" bestFit="1" customWidth="1"/>
    <col min="10760" max="10763" width="10.5" style="49" bestFit="1" customWidth="1"/>
    <col min="10764" max="10764" width="5.875" style="49" bestFit="1" customWidth="1"/>
    <col min="10765" max="10765" width="8.75" style="49" bestFit="1" customWidth="1"/>
    <col min="10766" max="10766" width="11.75" style="49" customWidth="1"/>
    <col min="10767" max="10767" width="13.375" style="49" customWidth="1"/>
    <col min="10768" max="10768" width="14.375" style="49" bestFit="1" customWidth="1"/>
    <col min="10769" max="10769" width="10" style="49" bestFit="1" customWidth="1"/>
    <col min="10770" max="10770" width="6" style="49" customWidth="1"/>
    <col min="10771" max="10771" width="25.25" style="49" bestFit="1" customWidth="1"/>
    <col min="10772" max="10772" width="11" style="49" bestFit="1" customWidth="1"/>
    <col min="10773" max="10773" width="8.25" style="49" bestFit="1" customWidth="1"/>
    <col min="10774"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125" style="49" bestFit="1" customWidth="1"/>
    <col min="11014" max="11014" width="7.25" style="49" customWidth="1"/>
    <col min="11015" max="11015" width="12.125" style="49" bestFit="1" customWidth="1"/>
    <col min="11016" max="11019" width="10.5" style="49" bestFit="1" customWidth="1"/>
    <col min="11020" max="11020" width="5.875" style="49" bestFit="1" customWidth="1"/>
    <col min="11021" max="11021" width="8.75" style="49" bestFit="1" customWidth="1"/>
    <col min="11022" max="11022" width="11.75" style="49" customWidth="1"/>
    <col min="11023" max="11023" width="13.375" style="49" customWidth="1"/>
    <col min="11024" max="11024" width="14.375" style="49" bestFit="1" customWidth="1"/>
    <col min="11025" max="11025" width="10" style="49" bestFit="1" customWidth="1"/>
    <col min="11026" max="11026" width="6" style="49" customWidth="1"/>
    <col min="11027" max="11027" width="25.25" style="49" bestFit="1" customWidth="1"/>
    <col min="11028" max="11028" width="11" style="49" bestFit="1" customWidth="1"/>
    <col min="11029" max="11029" width="8.25" style="49" bestFit="1" customWidth="1"/>
    <col min="11030"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125" style="49" bestFit="1" customWidth="1"/>
    <col min="11270" max="11270" width="7.25" style="49" customWidth="1"/>
    <col min="11271" max="11271" width="12.125" style="49" bestFit="1" customWidth="1"/>
    <col min="11272" max="11275" width="10.5" style="49" bestFit="1" customWidth="1"/>
    <col min="11276" max="11276" width="5.875" style="49" bestFit="1" customWidth="1"/>
    <col min="11277" max="11277" width="8.75" style="49" bestFit="1" customWidth="1"/>
    <col min="11278" max="11278" width="11.75" style="49" customWidth="1"/>
    <col min="11279" max="11279" width="13.375" style="49" customWidth="1"/>
    <col min="11280" max="11280" width="14.375" style="49" bestFit="1" customWidth="1"/>
    <col min="11281" max="11281" width="10" style="49" bestFit="1" customWidth="1"/>
    <col min="11282" max="11282" width="6" style="49" customWidth="1"/>
    <col min="11283" max="11283" width="25.25" style="49" bestFit="1" customWidth="1"/>
    <col min="11284" max="11284" width="11" style="49" bestFit="1" customWidth="1"/>
    <col min="11285" max="11285" width="8.25" style="49" bestFit="1" customWidth="1"/>
    <col min="11286"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125" style="49" bestFit="1" customWidth="1"/>
    <col min="11526" max="11526" width="7.25" style="49" customWidth="1"/>
    <col min="11527" max="11527" width="12.125" style="49" bestFit="1" customWidth="1"/>
    <col min="11528" max="11531" width="10.5" style="49" bestFit="1" customWidth="1"/>
    <col min="11532" max="11532" width="5.875" style="49" bestFit="1" customWidth="1"/>
    <col min="11533" max="11533" width="8.75" style="49" bestFit="1" customWidth="1"/>
    <col min="11534" max="11534" width="11.75" style="49" customWidth="1"/>
    <col min="11535" max="11535" width="13.375" style="49" customWidth="1"/>
    <col min="11536" max="11536" width="14.375" style="49" bestFit="1" customWidth="1"/>
    <col min="11537" max="11537" width="10" style="49" bestFit="1" customWidth="1"/>
    <col min="11538" max="11538" width="6" style="49" customWidth="1"/>
    <col min="11539" max="11539" width="25.25" style="49" bestFit="1" customWidth="1"/>
    <col min="11540" max="11540" width="11" style="49" bestFit="1" customWidth="1"/>
    <col min="11541" max="11541" width="8.25" style="49" bestFit="1" customWidth="1"/>
    <col min="11542"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125" style="49" bestFit="1" customWidth="1"/>
    <col min="11782" max="11782" width="7.25" style="49" customWidth="1"/>
    <col min="11783" max="11783" width="12.125" style="49" bestFit="1" customWidth="1"/>
    <col min="11784" max="11787" width="10.5" style="49" bestFit="1" customWidth="1"/>
    <col min="11788" max="11788" width="5.875" style="49" bestFit="1" customWidth="1"/>
    <col min="11789" max="11789" width="8.75" style="49" bestFit="1" customWidth="1"/>
    <col min="11790" max="11790" width="11.75" style="49" customWidth="1"/>
    <col min="11791" max="11791" width="13.375" style="49" customWidth="1"/>
    <col min="11792" max="11792" width="14.375" style="49" bestFit="1" customWidth="1"/>
    <col min="11793" max="11793" width="10" style="49" bestFit="1" customWidth="1"/>
    <col min="11794" max="11794" width="6" style="49" customWidth="1"/>
    <col min="11795" max="11795" width="25.25" style="49" bestFit="1" customWidth="1"/>
    <col min="11796" max="11796" width="11" style="49" bestFit="1" customWidth="1"/>
    <col min="11797" max="11797" width="8.25" style="49" bestFit="1" customWidth="1"/>
    <col min="11798"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125" style="49" bestFit="1" customWidth="1"/>
    <col min="12038" max="12038" width="7.25" style="49" customWidth="1"/>
    <col min="12039" max="12039" width="12.125" style="49" bestFit="1" customWidth="1"/>
    <col min="12040" max="12043" width="10.5" style="49" bestFit="1" customWidth="1"/>
    <col min="12044" max="12044" width="5.875" style="49" bestFit="1" customWidth="1"/>
    <col min="12045" max="12045" width="8.75" style="49" bestFit="1" customWidth="1"/>
    <col min="12046" max="12046" width="11.75" style="49" customWidth="1"/>
    <col min="12047" max="12047" width="13.375" style="49" customWidth="1"/>
    <col min="12048" max="12048" width="14.375" style="49" bestFit="1" customWidth="1"/>
    <col min="12049" max="12049" width="10" style="49" bestFit="1" customWidth="1"/>
    <col min="12050" max="12050" width="6" style="49" customWidth="1"/>
    <col min="12051" max="12051" width="25.25" style="49" bestFit="1" customWidth="1"/>
    <col min="12052" max="12052" width="11" style="49" bestFit="1" customWidth="1"/>
    <col min="12053" max="12053" width="8.25" style="49" bestFit="1" customWidth="1"/>
    <col min="12054"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125" style="49" bestFit="1" customWidth="1"/>
    <col min="12294" max="12294" width="7.25" style="49" customWidth="1"/>
    <col min="12295" max="12295" width="12.125" style="49" bestFit="1" customWidth="1"/>
    <col min="12296" max="12299" width="10.5" style="49" bestFit="1" customWidth="1"/>
    <col min="12300" max="12300" width="5.875" style="49" bestFit="1" customWidth="1"/>
    <col min="12301" max="12301" width="8.75" style="49" bestFit="1" customWidth="1"/>
    <col min="12302" max="12302" width="11.75" style="49" customWidth="1"/>
    <col min="12303" max="12303" width="13.375" style="49" customWidth="1"/>
    <col min="12304" max="12304" width="14.375" style="49" bestFit="1" customWidth="1"/>
    <col min="12305" max="12305" width="10" style="49" bestFit="1" customWidth="1"/>
    <col min="12306" max="12306" width="6" style="49" customWidth="1"/>
    <col min="12307" max="12307" width="25.25" style="49" bestFit="1" customWidth="1"/>
    <col min="12308" max="12308" width="11" style="49" bestFit="1" customWidth="1"/>
    <col min="12309" max="12309" width="8.25" style="49" bestFit="1" customWidth="1"/>
    <col min="12310"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125" style="49" bestFit="1" customWidth="1"/>
    <col min="12550" max="12550" width="7.25" style="49" customWidth="1"/>
    <col min="12551" max="12551" width="12.125" style="49" bestFit="1" customWidth="1"/>
    <col min="12552" max="12555" width="10.5" style="49" bestFit="1" customWidth="1"/>
    <col min="12556" max="12556" width="5.875" style="49" bestFit="1" customWidth="1"/>
    <col min="12557" max="12557" width="8.75" style="49" bestFit="1" customWidth="1"/>
    <col min="12558" max="12558" width="11.75" style="49" customWidth="1"/>
    <col min="12559" max="12559" width="13.375" style="49" customWidth="1"/>
    <col min="12560" max="12560" width="14.375" style="49" bestFit="1" customWidth="1"/>
    <col min="12561" max="12561" width="10" style="49" bestFit="1" customWidth="1"/>
    <col min="12562" max="12562" width="6" style="49" customWidth="1"/>
    <col min="12563" max="12563" width="25.25" style="49" bestFit="1" customWidth="1"/>
    <col min="12564" max="12564" width="11" style="49" bestFit="1" customWidth="1"/>
    <col min="12565" max="12565" width="8.25" style="49" bestFit="1" customWidth="1"/>
    <col min="12566"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125" style="49" bestFit="1" customWidth="1"/>
    <col min="12806" max="12806" width="7.25" style="49" customWidth="1"/>
    <col min="12807" max="12807" width="12.125" style="49" bestFit="1" customWidth="1"/>
    <col min="12808" max="12811" width="10.5" style="49" bestFit="1" customWidth="1"/>
    <col min="12812" max="12812" width="5.875" style="49" bestFit="1" customWidth="1"/>
    <col min="12813" max="12813" width="8.75" style="49" bestFit="1" customWidth="1"/>
    <col min="12814" max="12814" width="11.75" style="49" customWidth="1"/>
    <col min="12815" max="12815" width="13.375" style="49" customWidth="1"/>
    <col min="12816" max="12816" width="14.375" style="49" bestFit="1" customWidth="1"/>
    <col min="12817" max="12817" width="10" style="49" bestFit="1" customWidth="1"/>
    <col min="12818" max="12818" width="6" style="49" customWidth="1"/>
    <col min="12819" max="12819" width="25.25" style="49" bestFit="1" customWidth="1"/>
    <col min="12820" max="12820" width="11" style="49" bestFit="1" customWidth="1"/>
    <col min="12821" max="12821" width="8.25" style="49" bestFit="1" customWidth="1"/>
    <col min="12822"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125" style="49" bestFit="1" customWidth="1"/>
    <col min="13062" max="13062" width="7.25" style="49" customWidth="1"/>
    <col min="13063" max="13063" width="12.125" style="49" bestFit="1" customWidth="1"/>
    <col min="13064" max="13067" width="10.5" style="49" bestFit="1" customWidth="1"/>
    <col min="13068" max="13068" width="5.875" style="49" bestFit="1" customWidth="1"/>
    <col min="13069" max="13069" width="8.75" style="49" bestFit="1" customWidth="1"/>
    <col min="13070" max="13070" width="11.75" style="49" customWidth="1"/>
    <col min="13071" max="13071" width="13.375" style="49" customWidth="1"/>
    <col min="13072" max="13072" width="14.375" style="49" bestFit="1" customWidth="1"/>
    <col min="13073" max="13073" width="10" style="49" bestFit="1" customWidth="1"/>
    <col min="13074" max="13074" width="6" style="49" customWidth="1"/>
    <col min="13075" max="13075" width="25.25" style="49" bestFit="1" customWidth="1"/>
    <col min="13076" max="13076" width="11" style="49" bestFit="1" customWidth="1"/>
    <col min="13077" max="13077" width="8.25" style="49" bestFit="1" customWidth="1"/>
    <col min="13078"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125" style="49" bestFit="1" customWidth="1"/>
    <col min="13318" max="13318" width="7.25" style="49" customWidth="1"/>
    <col min="13319" max="13319" width="12.125" style="49" bestFit="1" customWidth="1"/>
    <col min="13320" max="13323" width="10.5" style="49" bestFit="1" customWidth="1"/>
    <col min="13324" max="13324" width="5.875" style="49" bestFit="1" customWidth="1"/>
    <col min="13325" max="13325" width="8.75" style="49" bestFit="1" customWidth="1"/>
    <col min="13326" max="13326" width="11.75" style="49" customWidth="1"/>
    <col min="13327" max="13327" width="13.375" style="49" customWidth="1"/>
    <col min="13328" max="13328" width="14.375" style="49" bestFit="1" customWidth="1"/>
    <col min="13329" max="13329" width="10" style="49" bestFit="1" customWidth="1"/>
    <col min="13330" max="13330" width="6" style="49" customWidth="1"/>
    <col min="13331" max="13331" width="25.25" style="49" bestFit="1" customWidth="1"/>
    <col min="13332" max="13332" width="11" style="49" bestFit="1" customWidth="1"/>
    <col min="13333" max="13333" width="8.25" style="49" bestFit="1" customWidth="1"/>
    <col min="13334"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125" style="49" bestFit="1" customWidth="1"/>
    <col min="13574" max="13574" width="7.25" style="49" customWidth="1"/>
    <col min="13575" max="13575" width="12.125" style="49" bestFit="1" customWidth="1"/>
    <col min="13576" max="13579" width="10.5" style="49" bestFit="1" customWidth="1"/>
    <col min="13580" max="13580" width="5.875" style="49" bestFit="1" customWidth="1"/>
    <col min="13581" max="13581" width="8.75" style="49" bestFit="1" customWidth="1"/>
    <col min="13582" max="13582" width="11.75" style="49" customWidth="1"/>
    <col min="13583" max="13583" width="13.375" style="49" customWidth="1"/>
    <col min="13584" max="13584" width="14.375" style="49" bestFit="1" customWidth="1"/>
    <col min="13585" max="13585" width="10" style="49" bestFit="1" customWidth="1"/>
    <col min="13586" max="13586" width="6" style="49" customWidth="1"/>
    <col min="13587" max="13587" width="25.25" style="49" bestFit="1" customWidth="1"/>
    <col min="13588" max="13588" width="11" style="49" bestFit="1" customWidth="1"/>
    <col min="13589" max="13589" width="8.25" style="49" bestFit="1" customWidth="1"/>
    <col min="13590"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125" style="49" bestFit="1" customWidth="1"/>
    <col min="13830" max="13830" width="7.25" style="49" customWidth="1"/>
    <col min="13831" max="13831" width="12.125" style="49" bestFit="1" customWidth="1"/>
    <col min="13832" max="13835" width="10.5" style="49" bestFit="1" customWidth="1"/>
    <col min="13836" max="13836" width="5.875" style="49" bestFit="1" customWidth="1"/>
    <col min="13837" max="13837" width="8.75" style="49" bestFit="1" customWidth="1"/>
    <col min="13838" max="13838" width="11.75" style="49" customWidth="1"/>
    <col min="13839" max="13839" width="13.375" style="49" customWidth="1"/>
    <col min="13840" max="13840" width="14.375" style="49" bestFit="1" customWidth="1"/>
    <col min="13841" max="13841" width="10" style="49" bestFit="1" customWidth="1"/>
    <col min="13842" max="13842" width="6" style="49" customWidth="1"/>
    <col min="13843" max="13843" width="25.25" style="49" bestFit="1" customWidth="1"/>
    <col min="13844" max="13844" width="11" style="49" bestFit="1" customWidth="1"/>
    <col min="13845" max="13845" width="8.25" style="49" bestFit="1" customWidth="1"/>
    <col min="13846"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125" style="49" bestFit="1" customWidth="1"/>
    <col min="14086" max="14086" width="7.25" style="49" customWidth="1"/>
    <col min="14087" max="14087" width="12.125" style="49" bestFit="1" customWidth="1"/>
    <col min="14088" max="14091" width="10.5" style="49" bestFit="1" customWidth="1"/>
    <col min="14092" max="14092" width="5.875" style="49" bestFit="1" customWidth="1"/>
    <col min="14093" max="14093" width="8.75" style="49" bestFit="1" customWidth="1"/>
    <col min="14094" max="14094" width="11.75" style="49" customWidth="1"/>
    <col min="14095" max="14095" width="13.375" style="49" customWidth="1"/>
    <col min="14096" max="14096" width="14.375" style="49" bestFit="1" customWidth="1"/>
    <col min="14097" max="14097" width="10" style="49" bestFit="1" customWidth="1"/>
    <col min="14098" max="14098" width="6" style="49" customWidth="1"/>
    <col min="14099" max="14099" width="25.25" style="49" bestFit="1" customWidth="1"/>
    <col min="14100" max="14100" width="11" style="49" bestFit="1" customWidth="1"/>
    <col min="14101" max="14101" width="8.25" style="49" bestFit="1" customWidth="1"/>
    <col min="14102"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125" style="49" bestFit="1" customWidth="1"/>
    <col min="14342" max="14342" width="7.25" style="49" customWidth="1"/>
    <col min="14343" max="14343" width="12.125" style="49" bestFit="1" customWidth="1"/>
    <col min="14344" max="14347" width="10.5" style="49" bestFit="1" customWidth="1"/>
    <col min="14348" max="14348" width="5.875" style="49" bestFit="1" customWidth="1"/>
    <col min="14349" max="14349" width="8.75" style="49" bestFit="1" customWidth="1"/>
    <col min="14350" max="14350" width="11.75" style="49" customWidth="1"/>
    <col min="14351" max="14351" width="13.375" style="49" customWidth="1"/>
    <col min="14352" max="14352" width="14.375" style="49" bestFit="1" customWidth="1"/>
    <col min="14353" max="14353" width="10" style="49" bestFit="1" customWidth="1"/>
    <col min="14354" max="14354" width="6" style="49" customWidth="1"/>
    <col min="14355" max="14355" width="25.25" style="49" bestFit="1" customWidth="1"/>
    <col min="14356" max="14356" width="11" style="49" bestFit="1" customWidth="1"/>
    <col min="14357" max="14357" width="8.25" style="49" bestFit="1" customWidth="1"/>
    <col min="14358"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125" style="49" bestFit="1" customWidth="1"/>
    <col min="14598" max="14598" width="7.25" style="49" customWidth="1"/>
    <col min="14599" max="14599" width="12.125" style="49" bestFit="1" customWidth="1"/>
    <col min="14600" max="14603" width="10.5" style="49" bestFit="1" customWidth="1"/>
    <col min="14604" max="14604" width="5.875" style="49" bestFit="1" customWidth="1"/>
    <col min="14605" max="14605" width="8.75" style="49" bestFit="1" customWidth="1"/>
    <col min="14606" max="14606" width="11.75" style="49" customWidth="1"/>
    <col min="14607" max="14607" width="13.375" style="49" customWidth="1"/>
    <col min="14608" max="14608" width="14.375" style="49" bestFit="1" customWidth="1"/>
    <col min="14609" max="14609" width="10" style="49" bestFit="1" customWidth="1"/>
    <col min="14610" max="14610" width="6" style="49" customWidth="1"/>
    <col min="14611" max="14611" width="25.25" style="49" bestFit="1" customWidth="1"/>
    <col min="14612" max="14612" width="11" style="49" bestFit="1" customWidth="1"/>
    <col min="14613" max="14613" width="8.25" style="49" bestFit="1" customWidth="1"/>
    <col min="14614"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125" style="49" bestFit="1" customWidth="1"/>
    <col min="14854" max="14854" width="7.25" style="49" customWidth="1"/>
    <col min="14855" max="14855" width="12.125" style="49" bestFit="1" customWidth="1"/>
    <col min="14856" max="14859" width="10.5" style="49" bestFit="1" customWidth="1"/>
    <col min="14860" max="14860" width="5.875" style="49" bestFit="1" customWidth="1"/>
    <col min="14861" max="14861" width="8.75" style="49" bestFit="1" customWidth="1"/>
    <col min="14862" max="14862" width="11.75" style="49" customWidth="1"/>
    <col min="14863" max="14863" width="13.375" style="49" customWidth="1"/>
    <col min="14864" max="14864" width="14.375" style="49" bestFit="1" customWidth="1"/>
    <col min="14865" max="14865" width="10" style="49" bestFit="1" customWidth="1"/>
    <col min="14866" max="14866" width="6" style="49" customWidth="1"/>
    <col min="14867" max="14867" width="25.25" style="49" bestFit="1" customWidth="1"/>
    <col min="14868" max="14868" width="11" style="49" bestFit="1" customWidth="1"/>
    <col min="14869" max="14869" width="8.25" style="49" bestFit="1" customWidth="1"/>
    <col min="14870"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125" style="49" bestFit="1" customWidth="1"/>
    <col min="15110" max="15110" width="7.25" style="49" customWidth="1"/>
    <col min="15111" max="15111" width="12.125" style="49" bestFit="1" customWidth="1"/>
    <col min="15112" max="15115" width="10.5" style="49" bestFit="1" customWidth="1"/>
    <col min="15116" max="15116" width="5.875" style="49" bestFit="1" customWidth="1"/>
    <col min="15117" max="15117" width="8.75" style="49" bestFit="1" customWidth="1"/>
    <col min="15118" max="15118" width="11.75" style="49" customWidth="1"/>
    <col min="15119" max="15119" width="13.375" style="49" customWidth="1"/>
    <col min="15120" max="15120" width="14.375" style="49" bestFit="1" customWidth="1"/>
    <col min="15121" max="15121" width="10" style="49" bestFit="1" customWidth="1"/>
    <col min="15122" max="15122" width="6" style="49" customWidth="1"/>
    <col min="15123" max="15123" width="25.25" style="49" bestFit="1" customWidth="1"/>
    <col min="15124" max="15124" width="11" style="49" bestFit="1" customWidth="1"/>
    <col min="15125" max="15125" width="8.25" style="49" bestFit="1" customWidth="1"/>
    <col min="15126"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125" style="49" bestFit="1" customWidth="1"/>
    <col min="15366" max="15366" width="7.25" style="49" customWidth="1"/>
    <col min="15367" max="15367" width="12.125" style="49" bestFit="1" customWidth="1"/>
    <col min="15368" max="15371" width="10.5" style="49" bestFit="1" customWidth="1"/>
    <col min="15372" max="15372" width="5.875" style="49" bestFit="1" customWidth="1"/>
    <col min="15373" max="15373" width="8.75" style="49" bestFit="1" customWidth="1"/>
    <col min="15374" max="15374" width="11.75" style="49" customWidth="1"/>
    <col min="15375" max="15375" width="13.375" style="49" customWidth="1"/>
    <col min="15376" max="15376" width="14.375" style="49" bestFit="1" customWidth="1"/>
    <col min="15377" max="15377" width="10" style="49" bestFit="1" customWidth="1"/>
    <col min="15378" max="15378" width="6" style="49" customWidth="1"/>
    <col min="15379" max="15379" width="25.25" style="49" bestFit="1" customWidth="1"/>
    <col min="15380" max="15380" width="11" style="49" bestFit="1" customWidth="1"/>
    <col min="15381" max="15381" width="8.25" style="49" bestFit="1" customWidth="1"/>
    <col min="15382"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125" style="49" bestFit="1" customWidth="1"/>
    <col min="15622" max="15622" width="7.25" style="49" customWidth="1"/>
    <col min="15623" max="15623" width="12.125" style="49" bestFit="1" customWidth="1"/>
    <col min="15624" max="15627" width="10.5" style="49" bestFit="1" customWidth="1"/>
    <col min="15628" max="15628" width="5.875" style="49" bestFit="1" customWidth="1"/>
    <col min="15629" max="15629" width="8.75" style="49" bestFit="1" customWidth="1"/>
    <col min="15630" max="15630" width="11.75" style="49" customWidth="1"/>
    <col min="15631" max="15631" width="13.375" style="49" customWidth="1"/>
    <col min="15632" max="15632" width="14.375" style="49" bestFit="1" customWidth="1"/>
    <col min="15633" max="15633" width="10" style="49" bestFit="1" customWidth="1"/>
    <col min="15634" max="15634" width="6" style="49" customWidth="1"/>
    <col min="15635" max="15635" width="25.25" style="49" bestFit="1" customWidth="1"/>
    <col min="15636" max="15636" width="11" style="49" bestFit="1" customWidth="1"/>
    <col min="15637" max="15637" width="8.25" style="49" bestFit="1" customWidth="1"/>
    <col min="15638"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125" style="49" bestFit="1" customWidth="1"/>
    <col min="15878" max="15878" width="7.25" style="49" customWidth="1"/>
    <col min="15879" max="15879" width="12.125" style="49" bestFit="1" customWidth="1"/>
    <col min="15880" max="15883" width="10.5" style="49" bestFit="1" customWidth="1"/>
    <col min="15884" max="15884" width="5.875" style="49" bestFit="1" customWidth="1"/>
    <col min="15885" max="15885" width="8.75" style="49" bestFit="1" customWidth="1"/>
    <col min="15886" max="15886" width="11.75" style="49" customWidth="1"/>
    <col min="15887" max="15887" width="13.375" style="49" customWidth="1"/>
    <col min="15888" max="15888" width="14.375" style="49" bestFit="1" customWidth="1"/>
    <col min="15889" max="15889" width="10" style="49" bestFit="1" customWidth="1"/>
    <col min="15890" max="15890" width="6" style="49" customWidth="1"/>
    <col min="15891" max="15891" width="25.25" style="49" bestFit="1" customWidth="1"/>
    <col min="15892" max="15892" width="11" style="49" bestFit="1" customWidth="1"/>
    <col min="15893" max="15893" width="8.25" style="49" bestFit="1" customWidth="1"/>
    <col min="15894"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125" style="49" bestFit="1" customWidth="1"/>
    <col min="16134" max="16134" width="7.25" style="49" customWidth="1"/>
    <col min="16135" max="16135" width="12.125" style="49" bestFit="1" customWidth="1"/>
    <col min="16136" max="16139" width="10.5" style="49" bestFit="1" customWidth="1"/>
    <col min="16140" max="16140" width="5.875" style="49" bestFit="1" customWidth="1"/>
    <col min="16141" max="16141" width="8.75" style="49" bestFit="1" customWidth="1"/>
    <col min="16142" max="16142" width="11.75" style="49" customWidth="1"/>
    <col min="16143" max="16143" width="13.375" style="49" customWidth="1"/>
    <col min="16144" max="16144" width="14.375" style="49" bestFit="1" customWidth="1"/>
    <col min="16145" max="16145" width="10" style="49" bestFit="1" customWidth="1"/>
    <col min="16146" max="16146" width="6" style="49" customWidth="1"/>
    <col min="16147" max="16147" width="25.25" style="49" bestFit="1" customWidth="1"/>
    <col min="16148" max="16148" width="11" style="49" bestFit="1" customWidth="1"/>
    <col min="16149" max="16149" width="8.25" style="49" bestFit="1" customWidth="1"/>
    <col min="16150" max="16384" width="9" style="49"/>
  </cols>
  <sheetData>
    <row r="1" spans="1:22" ht="21.75" customHeight="1" x14ac:dyDescent="0.25">
      <c r="A1" s="48"/>
      <c r="B1" s="48"/>
      <c r="P1" s="51"/>
    </row>
    <row r="2" spans="1:22" s="52" customFormat="1" ht="15" x14ac:dyDescent="0.2">
      <c r="A2" s="49"/>
      <c r="B2" s="49"/>
      <c r="C2" s="49"/>
      <c r="E2" s="53"/>
      <c r="H2" s="49"/>
      <c r="I2" s="49"/>
      <c r="J2" s="54" t="s">
        <v>186</v>
      </c>
      <c r="K2" s="54"/>
      <c r="L2" s="54"/>
      <c r="M2" s="54"/>
      <c r="N2" s="54"/>
      <c r="O2" s="54"/>
      <c r="P2" s="54"/>
      <c r="Q2" s="54"/>
      <c r="R2" s="422"/>
      <c r="S2" s="422"/>
      <c r="T2" s="422"/>
      <c r="U2" s="422"/>
    </row>
    <row r="3" spans="1:22" s="52" customFormat="1" ht="23.25" customHeight="1" x14ac:dyDescent="0.25">
      <c r="A3" s="56" t="s">
        <v>202</v>
      </c>
      <c r="B3" s="140"/>
      <c r="C3" s="54"/>
      <c r="E3" s="49"/>
      <c r="F3" s="49"/>
      <c r="G3" s="49"/>
      <c r="H3" s="49"/>
      <c r="I3" s="54"/>
      <c r="J3" s="49"/>
      <c r="K3" s="49"/>
      <c r="L3" s="49"/>
      <c r="M3" s="49"/>
      <c r="N3" s="49"/>
      <c r="P3" s="57"/>
      <c r="U3" s="141"/>
      <c r="V3" s="146" t="s">
        <v>188</v>
      </c>
    </row>
    <row r="4" spans="1:22" s="52" customFormat="1" ht="14.25" customHeight="1" thickBot="1" x14ac:dyDescent="0.25">
      <c r="A4" s="370" t="s">
        <v>157</v>
      </c>
      <c r="B4" s="373" t="s">
        <v>158</v>
      </c>
      <c r="C4" s="374"/>
      <c r="D4" s="383"/>
      <c r="E4" s="373" t="s">
        <v>159</v>
      </c>
      <c r="F4" s="383"/>
      <c r="G4" s="385" t="s">
        <v>6</v>
      </c>
      <c r="H4" s="386" t="s">
        <v>160</v>
      </c>
      <c r="I4" s="386" t="s">
        <v>203</v>
      </c>
      <c r="J4" s="386" t="s">
        <v>204</v>
      </c>
      <c r="K4" s="452" t="s">
        <v>191</v>
      </c>
      <c r="L4" s="398" t="s">
        <v>212</v>
      </c>
      <c r="M4" s="399"/>
      <c r="N4" s="399"/>
      <c r="O4" s="400"/>
      <c r="P4" s="385" t="s">
        <v>113</v>
      </c>
      <c r="Q4" s="406" t="s">
        <v>114</v>
      </c>
      <c r="R4" s="407"/>
      <c r="S4" s="408"/>
      <c r="T4" s="412" t="s">
        <v>115</v>
      </c>
      <c r="U4" s="460" t="s">
        <v>13</v>
      </c>
      <c r="V4" s="453" t="s">
        <v>193</v>
      </c>
    </row>
    <row r="5" spans="1:22" s="52" customFormat="1" ht="14.25" customHeight="1" x14ac:dyDescent="0.2">
      <c r="A5" s="371"/>
      <c r="B5" s="375"/>
      <c r="C5" s="376"/>
      <c r="D5" s="384"/>
      <c r="E5" s="377"/>
      <c r="F5" s="384"/>
      <c r="G5" s="371"/>
      <c r="H5" s="371"/>
      <c r="I5" s="371"/>
      <c r="J5" s="371"/>
      <c r="K5" s="375"/>
      <c r="L5" s="392" t="s">
        <v>205</v>
      </c>
      <c r="M5" s="395" t="s">
        <v>165</v>
      </c>
      <c r="N5" s="456" t="s">
        <v>206</v>
      </c>
      <c r="O5" s="454" t="s">
        <v>207</v>
      </c>
      <c r="P5" s="388"/>
      <c r="Q5" s="409"/>
      <c r="R5" s="410"/>
      <c r="S5" s="411"/>
      <c r="T5" s="413"/>
      <c r="U5" s="461"/>
      <c r="V5" s="454"/>
    </row>
    <row r="6" spans="1:22" s="52" customFormat="1" ht="14.25" customHeight="1" x14ac:dyDescent="0.2">
      <c r="A6" s="371"/>
      <c r="B6" s="375"/>
      <c r="C6" s="376"/>
      <c r="D6" s="370" t="s">
        <v>167</v>
      </c>
      <c r="E6" s="370" t="s">
        <v>167</v>
      </c>
      <c r="F6" s="386" t="s">
        <v>208</v>
      </c>
      <c r="G6" s="371"/>
      <c r="H6" s="371"/>
      <c r="I6" s="371"/>
      <c r="J6" s="371"/>
      <c r="K6" s="375"/>
      <c r="L6" s="393"/>
      <c r="M6" s="396"/>
      <c r="N6" s="457"/>
      <c r="O6" s="459"/>
      <c r="P6" s="388"/>
      <c r="Q6" s="385" t="s">
        <v>26</v>
      </c>
      <c r="R6" s="385" t="s">
        <v>27</v>
      </c>
      <c r="S6" s="370" t="s">
        <v>28</v>
      </c>
      <c r="T6" s="403" t="s">
        <v>29</v>
      </c>
      <c r="U6" s="461"/>
      <c r="V6" s="454"/>
    </row>
    <row r="7" spans="1:22" s="52" customFormat="1" x14ac:dyDescent="0.2">
      <c r="A7" s="371"/>
      <c r="B7" s="375"/>
      <c r="C7" s="376"/>
      <c r="D7" s="371"/>
      <c r="E7" s="371"/>
      <c r="F7" s="371"/>
      <c r="G7" s="371"/>
      <c r="H7" s="371"/>
      <c r="I7" s="371"/>
      <c r="J7" s="371"/>
      <c r="K7" s="375"/>
      <c r="L7" s="393"/>
      <c r="M7" s="396"/>
      <c r="N7" s="457"/>
      <c r="O7" s="459"/>
      <c r="P7" s="388"/>
      <c r="Q7" s="388"/>
      <c r="R7" s="388"/>
      <c r="S7" s="371"/>
      <c r="T7" s="404"/>
      <c r="U7" s="461"/>
      <c r="V7" s="454"/>
    </row>
    <row r="8" spans="1:22" s="52" customFormat="1" ht="23.25" customHeight="1" x14ac:dyDescent="0.2">
      <c r="A8" s="372"/>
      <c r="B8" s="377"/>
      <c r="C8" s="378"/>
      <c r="D8" s="372"/>
      <c r="E8" s="372"/>
      <c r="F8" s="372"/>
      <c r="G8" s="372"/>
      <c r="H8" s="372"/>
      <c r="I8" s="372"/>
      <c r="J8" s="372"/>
      <c r="K8" s="377"/>
      <c r="L8" s="394"/>
      <c r="M8" s="397"/>
      <c r="N8" s="458"/>
      <c r="O8" s="459"/>
      <c r="P8" s="389"/>
      <c r="Q8" s="389"/>
      <c r="R8" s="389"/>
      <c r="S8" s="372"/>
      <c r="T8" s="405"/>
      <c r="U8" s="462"/>
      <c r="V8" s="454"/>
    </row>
    <row r="9" spans="1:22" s="52" customFormat="1" ht="24" customHeight="1" x14ac:dyDescent="0.2">
      <c r="A9" s="58"/>
      <c r="B9" s="59"/>
      <c r="C9" s="60"/>
      <c r="D9" s="132"/>
      <c r="E9" s="65"/>
      <c r="F9" s="125"/>
      <c r="G9" s="65"/>
      <c r="H9" s="65"/>
      <c r="I9" s="65"/>
      <c r="J9" s="65"/>
      <c r="K9" s="65"/>
      <c r="L9" s="147"/>
      <c r="M9" s="148" t="str">
        <f>IF(L9&gt;0,1/L9*37.7*68.6,"")</f>
        <v/>
      </c>
      <c r="N9" s="149"/>
      <c r="O9" s="151"/>
      <c r="P9" s="65"/>
      <c r="Q9" s="65"/>
      <c r="R9" s="65"/>
      <c r="S9" s="65"/>
      <c r="T9" s="217"/>
      <c r="U9" s="273" t="str">
        <f>IF(L9="","",ROUNDDOWN(L9/N9*100,0))</f>
        <v/>
      </c>
      <c r="V9" s="245" t="str">
        <f>IF(L9="","",ROUNDDOWN(L9/O9*100,0))</f>
        <v/>
      </c>
    </row>
    <row r="11" spans="1:22" x14ac:dyDescent="0.2">
      <c r="B11" s="52" t="s">
        <v>169</v>
      </c>
      <c r="C11" s="52"/>
    </row>
    <row r="12" spans="1:22" x14ac:dyDescent="0.2">
      <c r="B12" s="52" t="s">
        <v>213</v>
      </c>
      <c r="C12" s="52"/>
    </row>
    <row r="13" spans="1:22" x14ac:dyDescent="0.2">
      <c r="B13" s="49" t="s">
        <v>171</v>
      </c>
      <c r="C13" s="52"/>
    </row>
    <row r="14" spans="1:22" x14ac:dyDescent="0.2">
      <c r="B14" s="49" t="s">
        <v>199</v>
      </c>
    </row>
    <row r="15" spans="1:22" x14ac:dyDescent="0.2">
      <c r="B15" s="49" t="s">
        <v>200</v>
      </c>
    </row>
    <row r="16" spans="1:22" x14ac:dyDescent="0.2">
      <c r="B16" s="49" t="s">
        <v>201</v>
      </c>
    </row>
    <row r="17" spans="2:3" x14ac:dyDescent="0.2">
      <c r="B17" s="49" t="s">
        <v>176</v>
      </c>
    </row>
    <row r="18" spans="2:3" x14ac:dyDescent="0.2">
      <c r="B18" s="49" t="s">
        <v>177</v>
      </c>
    </row>
    <row r="19" spans="2:3" x14ac:dyDescent="0.2">
      <c r="B19" s="49" t="s">
        <v>209</v>
      </c>
    </row>
    <row r="20" spans="2:3" x14ac:dyDescent="0.2">
      <c r="C20" s="82" t="s">
        <v>210</v>
      </c>
    </row>
    <row r="21" spans="2:3" x14ac:dyDescent="0.2">
      <c r="C21" s="83" t="s">
        <v>211</v>
      </c>
    </row>
  </sheetData>
  <mergeCells count="27">
    <mergeCell ref="V4:V8"/>
    <mergeCell ref="L5:L8"/>
    <mergeCell ref="M5:M8"/>
    <mergeCell ref="N5:N8"/>
    <mergeCell ref="O5:O8"/>
    <mergeCell ref="L4:O4"/>
    <mergeCell ref="P4:P8"/>
    <mergeCell ref="Q4:S5"/>
    <mergeCell ref="T4:T5"/>
    <mergeCell ref="U4:U8"/>
    <mergeCell ref="T6:T8"/>
    <mergeCell ref="Q6:Q8"/>
    <mergeCell ref="R6:R8"/>
    <mergeCell ref="S6:S8"/>
    <mergeCell ref="R2:U2"/>
    <mergeCell ref="A4:A8"/>
    <mergeCell ref="B4:C8"/>
    <mergeCell ref="D4:D5"/>
    <mergeCell ref="E4:F5"/>
    <mergeCell ref="G4:G8"/>
    <mergeCell ref="H4:H8"/>
    <mergeCell ref="I4:I8"/>
    <mergeCell ref="J4:J8"/>
    <mergeCell ref="K4:K8"/>
    <mergeCell ref="D6:D8"/>
    <mergeCell ref="E6:E8"/>
    <mergeCell ref="F6:F8"/>
  </mergeCells>
  <phoneticPr fontId="1"/>
  <printOptions horizontalCentered="1"/>
  <pageMargins left="0.39370078740157483" right="0.39370078740157483" top="0.39370078740157483" bottom="0.39370078740157483" header="0.19685039370078741" footer="0.39370078740157483"/>
  <pageSetup paperSize="9" scale="52" fitToHeight="0" orientation="landscape" r:id="rId1"/>
  <headerFooter alignWithMargins="0">
    <oddHeader>&amp;R様式2-4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W21"/>
  <sheetViews>
    <sheetView view="pageBreakPreview" zoomScaleNormal="100" zoomScaleSheetLayoutView="100" workbookViewId="0">
      <selection activeCell="M10" sqref="M10"/>
    </sheetView>
  </sheetViews>
  <sheetFormatPr defaultRowHeight="11.25" x14ac:dyDescent="0.2"/>
  <cols>
    <col min="1" max="1" width="8.75" style="153" customWidth="1"/>
    <col min="2" max="2" width="1.875" style="153" customWidth="1"/>
    <col min="3" max="3" width="12.5" style="153" customWidth="1"/>
    <col min="4" max="5" width="5.125" style="153" customWidth="1"/>
    <col min="6" max="6" width="7.625" style="153" customWidth="1"/>
    <col min="7" max="7" width="11.875" style="153" customWidth="1"/>
    <col min="8" max="8" width="6.625" style="153" customWidth="1"/>
    <col min="9" max="10" width="7.5" style="153" customWidth="1"/>
    <col min="11" max="11" width="9.5" style="153" customWidth="1"/>
    <col min="12" max="12" width="6.625" style="153" customWidth="1"/>
    <col min="13" max="13" width="8.875" style="153" bestFit="1" customWidth="1"/>
    <col min="14" max="14" width="5.125" style="153" customWidth="1"/>
    <col min="15" max="15" width="8.25" style="153" customWidth="1"/>
    <col min="16" max="16" width="12.875" style="153" customWidth="1"/>
    <col min="17" max="17" width="6.75" style="153" customWidth="1"/>
    <col min="18" max="18" width="6.125" style="153" customWidth="1"/>
    <col min="19" max="256" width="9" style="153"/>
    <col min="257" max="257" width="8.75" style="153" customWidth="1"/>
    <col min="258" max="258" width="1.875" style="153" customWidth="1"/>
    <col min="259" max="259" width="12.5" style="153" customWidth="1"/>
    <col min="260" max="261" width="5.125" style="153" customWidth="1"/>
    <col min="262" max="262" width="7.625" style="153" customWidth="1"/>
    <col min="263" max="263" width="11.875" style="153" customWidth="1"/>
    <col min="264" max="264" width="6.625" style="153" customWidth="1"/>
    <col min="265" max="266" width="7.5" style="153" customWidth="1"/>
    <col min="267" max="267" width="9.5" style="153" customWidth="1"/>
    <col min="268" max="268" width="6.625" style="153" customWidth="1"/>
    <col min="269" max="269" width="8.875" style="153" bestFit="1" customWidth="1"/>
    <col min="270" max="270" width="5.125" style="153" customWidth="1"/>
    <col min="271" max="271" width="8.25" style="153" customWidth="1"/>
    <col min="272" max="272" width="12.875" style="153" customWidth="1"/>
    <col min="273" max="273" width="6.75" style="153" customWidth="1"/>
    <col min="274" max="274" width="6.125" style="153" customWidth="1"/>
    <col min="275" max="512" width="9" style="153"/>
    <col min="513" max="513" width="8.75" style="153" customWidth="1"/>
    <col min="514" max="514" width="1.875" style="153" customWidth="1"/>
    <col min="515" max="515" width="12.5" style="153" customWidth="1"/>
    <col min="516" max="517" width="5.125" style="153" customWidth="1"/>
    <col min="518" max="518" width="7.625" style="153" customWidth="1"/>
    <col min="519" max="519" width="11.875" style="153" customWidth="1"/>
    <col min="520" max="520" width="6.625" style="153" customWidth="1"/>
    <col min="521" max="522" width="7.5" style="153" customWidth="1"/>
    <col min="523" max="523" width="9.5" style="153" customWidth="1"/>
    <col min="524" max="524" width="6.625" style="153" customWidth="1"/>
    <col min="525" max="525" width="8.875" style="153" bestFit="1" customWidth="1"/>
    <col min="526" max="526" width="5.125" style="153" customWidth="1"/>
    <col min="527" max="527" width="8.25" style="153" customWidth="1"/>
    <col min="528" max="528" width="12.875" style="153" customWidth="1"/>
    <col min="529" max="529" width="6.75" style="153" customWidth="1"/>
    <col min="530" max="530" width="6.125" style="153" customWidth="1"/>
    <col min="531" max="768" width="9" style="153"/>
    <col min="769" max="769" width="8.75" style="153" customWidth="1"/>
    <col min="770" max="770" width="1.875" style="153" customWidth="1"/>
    <col min="771" max="771" width="12.5" style="153" customWidth="1"/>
    <col min="772" max="773" width="5.125" style="153" customWidth="1"/>
    <col min="774" max="774" width="7.625" style="153" customWidth="1"/>
    <col min="775" max="775" width="11.875" style="153" customWidth="1"/>
    <col min="776" max="776" width="6.625" style="153" customWidth="1"/>
    <col min="777" max="778" width="7.5" style="153" customWidth="1"/>
    <col min="779" max="779" width="9.5" style="153" customWidth="1"/>
    <col min="780" max="780" width="6.625" style="153" customWidth="1"/>
    <col min="781" max="781" width="8.875" style="153" bestFit="1" customWidth="1"/>
    <col min="782" max="782" width="5.125" style="153" customWidth="1"/>
    <col min="783" max="783" width="8.25" style="153" customWidth="1"/>
    <col min="784" max="784" width="12.875" style="153" customWidth="1"/>
    <col min="785" max="785" width="6.75" style="153" customWidth="1"/>
    <col min="786" max="786" width="6.125" style="153" customWidth="1"/>
    <col min="787" max="1024" width="9" style="153"/>
    <col min="1025" max="1025" width="8.75" style="153" customWidth="1"/>
    <col min="1026" max="1026" width="1.875" style="153" customWidth="1"/>
    <col min="1027" max="1027" width="12.5" style="153" customWidth="1"/>
    <col min="1028" max="1029" width="5.125" style="153" customWidth="1"/>
    <col min="1030" max="1030" width="7.625" style="153" customWidth="1"/>
    <col min="1031" max="1031" width="11.875" style="153" customWidth="1"/>
    <col min="1032" max="1032" width="6.625" style="153" customWidth="1"/>
    <col min="1033" max="1034" width="7.5" style="153" customWidth="1"/>
    <col min="1035" max="1035" width="9.5" style="153" customWidth="1"/>
    <col min="1036" max="1036" width="6.625" style="153" customWidth="1"/>
    <col min="1037" max="1037" width="8.875" style="153" bestFit="1" customWidth="1"/>
    <col min="1038" max="1038" width="5.125" style="153" customWidth="1"/>
    <col min="1039" max="1039" width="8.25" style="153" customWidth="1"/>
    <col min="1040" max="1040" width="12.875" style="153" customWidth="1"/>
    <col min="1041" max="1041" width="6.75" style="153" customWidth="1"/>
    <col min="1042" max="1042" width="6.125" style="153" customWidth="1"/>
    <col min="1043" max="1280" width="9" style="153"/>
    <col min="1281" max="1281" width="8.75" style="153" customWidth="1"/>
    <col min="1282" max="1282" width="1.875" style="153" customWidth="1"/>
    <col min="1283" max="1283" width="12.5" style="153" customWidth="1"/>
    <col min="1284" max="1285" width="5.125" style="153" customWidth="1"/>
    <col min="1286" max="1286" width="7.625" style="153" customWidth="1"/>
    <col min="1287" max="1287" width="11.875" style="153" customWidth="1"/>
    <col min="1288" max="1288" width="6.625" style="153" customWidth="1"/>
    <col min="1289" max="1290" width="7.5" style="153" customWidth="1"/>
    <col min="1291" max="1291" width="9.5" style="153" customWidth="1"/>
    <col min="1292" max="1292" width="6.625" style="153" customWidth="1"/>
    <col min="1293" max="1293" width="8.875" style="153" bestFit="1" customWidth="1"/>
    <col min="1294" max="1294" width="5.125" style="153" customWidth="1"/>
    <col min="1295" max="1295" width="8.25" style="153" customWidth="1"/>
    <col min="1296" max="1296" width="12.875" style="153" customWidth="1"/>
    <col min="1297" max="1297" width="6.75" style="153" customWidth="1"/>
    <col min="1298" max="1298" width="6.125" style="153" customWidth="1"/>
    <col min="1299" max="1536" width="9" style="153"/>
    <col min="1537" max="1537" width="8.75" style="153" customWidth="1"/>
    <col min="1538" max="1538" width="1.875" style="153" customWidth="1"/>
    <col min="1539" max="1539" width="12.5" style="153" customWidth="1"/>
    <col min="1540" max="1541" width="5.125" style="153" customWidth="1"/>
    <col min="1542" max="1542" width="7.625" style="153" customWidth="1"/>
    <col min="1543" max="1543" width="11.875" style="153" customWidth="1"/>
    <col min="1544" max="1544" width="6.625" style="153" customWidth="1"/>
    <col min="1545" max="1546" width="7.5" style="153" customWidth="1"/>
    <col min="1547" max="1547" width="9.5" style="153" customWidth="1"/>
    <col min="1548" max="1548" width="6.625" style="153" customWidth="1"/>
    <col min="1549" max="1549" width="8.875" style="153" bestFit="1" customWidth="1"/>
    <col min="1550" max="1550" width="5.125" style="153" customWidth="1"/>
    <col min="1551" max="1551" width="8.25" style="153" customWidth="1"/>
    <col min="1552" max="1552" width="12.875" style="153" customWidth="1"/>
    <col min="1553" max="1553" width="6.75" style="153" customWidth="1"/>
    <col min="1554" max="1554" width="6.125" style="153" customWidth="1"/>
    <col min="1555" max="1792" width="9" style="153"/>
    <col min="1793" max="1793" width="8.75" style="153" customWidth="1"/>
    <col min="1794" max="1794" width="1.875" style="153" customWidth="1"/>
    <col min="1795" max="1795" width="12.5" style="153" customWidth="1"/>
    <col min="1796" max="1797" width="5.125" style="153" customWidth="1"/>
    <col min="1798" max="1798" width="7.625" style="153" customWidth="1"/>
    <col min="1799" max="1799" width="11.875" style="153" customWidth="1"/>
    <col min="1800" max="1800" width="6.625" style="153" customWidth="1"/>
    <col min="1801" max="1802" width="7.5" style="153" customWidth="1"/>
    <col min="1803" max="1803" width="9.5" style="153" customWidth="1"/>
    <col min="1804" max="1804" width="6.625" style="153" customWidth="1"/>
    <col min="1805" max="1805" width="8.875" style="153" bestFit="1" customWidth="1"/>
    <col min="1806" max="1806" width="5.125" style="153" customWidth="1"/>
    <col min="1807" max="1807" width="8.25" style="153" customWidth="1"/>
    <col min="1808" max="1808" width="12.875" style="153" customWidth="1"/>
    <col min="1809" max="1809" width="6.75" style="153" customWidth="1"/>
    <col min="1810" max="1810" width="6.125" style="153" customWidth="1"/>
    <col min="1811" max="2048" width="9" style="153"/>
    <col min="2049" max="2049" width="8.75" style="153" customWidth="1"/>
    <col min="2050" max="2050" width="1.875" style="153" customWidth="1"/>
    <col min="2051" max="2051" width="12.5" style="153" customWidth="1"/>
    <col min="2052" max="2053" width="5.125" style="153" customWidth="1"/>
    <col min="2054" max="2054" width="7.625" style="153" customWidth="1"/>
    <col min="2055" max="2055" width="11.875" style="153" customWidth="1"/>
    <col min="2056" max="2056" width="6.625" style="153" customWidth="1"/>
    <col min="2057" max="2058" width="7.5" style="153" customWidth="1"/>
    <col min="2059" max="2059" width="9.5" style="153" customWidth="1"/>
    <col min="2060" max="2060" width="6.625" style="153" customWidth="1"/>
    <col min="2061" max="2061" width="8.875" style="153" bestFit="1" customWidth="1"/>
    <col min="2062" max="2062" width="5.125" style="153" customWidth="1"/>
    <col min="2063" max="2063" width="8.25" style="153" customWidth="1"/>
    <col min="2064" max="2064" width="12.875" style="153" customWidth="1"/>
    <col min="2065" max="2065" width="6.75" style="153" customWidth="1"/>
    <col min="2066" max="2066" width="6.125" style="153" customWidth="1"/>
    <col min="2067" max="2304" width="9" style="153"/>
    <col min="2305" max="2305" width="8.75" style="153" customWidth="1"/>
    <col min="2306" max="2306" width="1.875" style="153" customWidth="1"/>
    <col min="2307" max="2307" width="12.5" style="153" customWidth="1"/>
    <col min="2308" max="2309" width="5.125" style="153" customWidth="1"/>
    <col min="2310" max="2310" width="7.625" style="153" customWidth="1"/>
    <col min="2311" max="2311" width="11.875" style="153" customWidth="1"/>
    <col min="2312" max="2312" width="6.625" style="153" customWidth="1"/>
    <col min="2313" max="2314" width="7.5" style="153" customWidth="1"/>
    <col min="2315" max="2315" width="9.5" style="153" customWidth="1"/>
    <col min="2316" max="2316" width="6.625" style="153" customWidth="1"/>
    <col min="2317" max="2317" width="8.875" style="153" bestFit="1" customWidth="1"/>
    <col min="2318" max="2318" width="5.125" style="153" customWidth="1"/>
    <col min="2319" max="2319" width="8.25" style="153" customWidth="1"/>
    <col min="2320" max="2320" width="12.875" style="153" customWidth="1"/>
    <col min="2321" max="2321" width="6.75" style="153" customWidth="1"/>
    <col min="2322" max="2322" width="6.125" style="153" customWidth="1"/>
    <col min="2323" max="2560" width="9" style="153"/>
    <col min="2561" max="2561" width="8.75" style="153" customWidth="1"/>
    <col min="2562" max="2562" width="1.875" style="153" customWidth="1"/>
    <col min="2563" max="2563" width="12.5" style="153" customWidth="1"/>
    <col min="2564" max="2565" width="5.125" style="153" customWidth="1"/>
    <col min="2566" max="2566" width="7.625" style="153" customWidth="1"/>
    <col min="2567" max="2567" width="11.875" style="153" customWidth="1"/>
    <col min="2568" max="2568" width="6.625" style="153" customWidth="1"/>
    <col min="2569" max="2570" width="7.5" style="153" customWidth="1"/>
    <col min="2571" max="2571" width="9.5" style="153" customWidth="1"/>
    <col min="2572" max="2572" width="6.625" style="153" customWidth="1"/>
    <col min="2573" max="2573" width="8.875" style="153" bestFit="1" customWidth="1"/>
    <col min="2574" max="2574" width="5.125" style="153" customWidth="1"/>
    <col min="2575" max="2575" width="8.25" style="153" customWidth="1"/>
    <col min="2576" max="2576" width="12.875" style="153" customWidth="1"/>
    <col min="2577" max="2577" width="6.75" style="153" customWidth="1"/>
    <col min="2578" max="2578" width="6.125" style="153" customWidth="1"/>
    <col min="2579" max="2816" width="9" style="153"/>
    <col min="2817" max="2817" width="8.75" style="153" customWidth="1"/>
    <col min="2818" max="2818" width="1.875" style="153" customWidth="1"/>
    <col min="2819" max="2819" width="12.5" style="153" customWidth="1"/>
    <col min="2820" max="2821" width="5.125" style="153" customWidth="1"/>
    <col min="2822" max="2822" width="7.625" style="153" customWidth="1"/>
    <col min="2823" max="2823" width="11.875" style="153" customWidth="1"/>
    <col min="2824" max="2824" width="6.625" style="153" customWidth="1"/>
    <col min="2825" max="2826" width="7.5" style="153" customWidth="1"/>
    <col min="2827" max="2827" width="9.5" style="153" customWidth="1"/>
    <col min="2828" max="2828" width="6.625" style="153" customWidth="1"/>
    <col min="2829" max="2829" width="8.875" style="153" bestFit="1" customWidth="1"/>
    <col min="2830" max="2830" width="5.125" style="153" customWidth="1"/>
    <col min="2831" max="2831" width="8.25" style="153" customWidth="1"/>
    <col min="2832" max="2832" width="12.875" style="153" customWidth="1"/>
    <col min="2833" max="2833" width="6.75" style="153" customWidth="1"/>
    <col min="2834" max="2834" width="6.125" style="153" customWidth="1"/>
    <col min="2835" max="3072" width="9" style="153"/>
    <col min="3073" max="3073" width="8.75" style="153" customWidth="1"/>
    <col min="3074" max="3074" width="1.875" style="153" customWidth="1"/>
    <col min="3075" max="3075" width="12.5" style="153" customWidth="1"/>
    <col min="3076" max="3077" width="5.125" style="153" customWidth="1"/>
    <col min="3078" max="3078" width="7.625" style="153" customWidth="1"/>
    <col min="3079" max="3079" width="11.875" style="153" customWidth="1"/>
    <col min="3080" max="3080" width="6.625" style="153" customWidth="1"/>
    <col min="3081" max="3082" width="7.5" style="153" customWidth="1"/>
    <col min="3083" max="3083" width="9.5" style="153" customWidth="1"/>
    <col min="3084" max="3084" width="6.625" style="153" customWidth="1"/>
    <col min="3085" max="3085" width="8.875" style="153" bestFit="1" customWidth="1"/>
    <col min="3086" max="3086" width="5.125" style="153" customWidth="1"/>
    <col min="3087" max="3087" width="8.25" style="153" customWidth="1"/>
    <col min="3088" max="3088" width="12.875" style="153" customWidth="1"/>
    <col min="3089" max="3089" width="6.75" style="153" customWidth="1"/>
    <col min="3090" max="3090" width="6.125" style="153" customWidth="1"/>
    <col min="3091" max="3328" width="9" style="153"/>
    <col min="3329" max="3329" width="8.75" style="153" customWidth="1"/>
    <col min="3330" max="3330" width="1.875" style="153" customWidth="1"/>
    <col min="3331" max="3331" width="12.5" style="153" customWidth="1"/>
    <col min="3332" max="3333" width="5.125" style="153" customWidth="1"/>
    <col min="3334" max="3334" width="7.625" style="153" customWidth="1"/>
    <col min="3335" max="3335" width="11.875" style="153" customWidth="1"/>
    <col min="3336" max="3336" width="6.625" style="153" customWidth="1"/>
    <col min="3337" max="3338" width="7.5" style="153" customWidth="1"/>
    <col min="3339" max="3339" width="9.5" style="153" customWidth="1"/>
    <col min="3340" max="3340" width="6.625" style="153" customWidth="1"/>
    <col min="3341" max="3341" width="8.875" style="153" bestFit="1" customWidth="1"/>
    <col min="3342" max="3342" width="5.125" style="153" customWidth="1"/>
    <col min="3343" max="3343" width="8.25" style="153" customWidth="1"/>
    <col min="3344" max="3344" width="12.875" style="153" customWidth="1"/>
    <col min="3345" max="3345" width="6.75" style="153" customWidth="1"/>
    <col min="3346" max="3346" width="6.125" style="153" customWidth="1"/>
    <col min="3347" max="3584" width="9" style="153"/>
    <col min="3585" max="3585" width="8.75" style="153" customWidth="1"/>
    <col min="3586" max="3586" width="1.875" style="153" customWidth="1"/>
    <col min="3587" max="3587" width="12.5" style="153" customWidth="1"/>
    <col min="3588" max="3589" width="5.125" style="153" customWidth="1"/>
    <col min="3590" max="3590" width="7.625" style="153" customWidth="1"/>
    <col min="3591" max="3591" width="11.875" style="153" customWidth="1"/>
    <col min="3592" max="3592" width="6.625" style="153" customWidth="1"/>
    <col min="3593" max="3594" width="7.5" style="153" customWidth="1"/>
    <col min="3595" max="3595" width="9.5" style="153" customWidth="1"/>
    <col min="3596" max="3596" width="6.625" style="153" customWidth="1"/>
    <col min="3597" max="3597" width="8.875" style="153" bestFit="1" customWidth="1"/>
    <col min="3598" max="3598" width="5.125" style="153" customWidth="1"/>
    <col min="3599" max="3599" width="8.25" style="153" customWidth="1"/>
    <col min="3600" max="3600" width="12.875" style="153" customWidth="1"/>
    <col min="3601" max="3601" width="6.75" style="153" customWidth="1"/>
    <col min="3602" max="3602" width="6.125" style="153" customWidth="1"/>
    <col min="3603" max="3840" width="9" style="153"/>
    <col min="3841" max="3841" width="8.75" style="153" customWidth="1"/>
    <col min="3842" max="3842" width="1.875" style="153" customWidth="1"/>
    <col min="3843" max="3843" width="12.5" style="153" customWidth="1"/>
    <col min="3844" max="3845" width="5.125" style="153" customWidth="1"/>
    <col min="3846" max="3846" width="7.625" style="153" customWidth="1"/>
    <col min="3847" max="3847" width="11.875" style="153" customWidth="1"/>
    <col min="3848" max="3848" width="6.625" style="153" customWidth="1"/>
    <col min="3849" max="3850" width="7.5" style="153" customWidth="1"/>
    <col min="3851" max="3851" width="9.5" style="153" customWidth="1"/>
    <col min="3852" max="3852" width="6.625" style="153" customWidth="1"/>
    <col min="3853" max="3853" width="8.875" style="153" bestFit="1" customWidth="1"/>
    <col min="3854" max="3854" width="5.125" style="153" customWidth="1"/>
    <col min="3855" max="3855" width="8.25" style="153" customWidth="1"/>
    <col min="3856" max="3856" width="12.875" style="153" customWidth="1"/>
    <col min="3857" max="3857" width="6.75" style="153" customWidth="1"/>
    <col min="3858" max="3858" width="6.125" style="153" customWidth="1"/>
    <col min="3859" max="4096" width="9" style="153"/>
    <col min="4097" max="4097" width="8.75" style="153" customWidth="1"/>
    <col min="4098" max="4098" width="1.875" style="153" customWidth="1"/>
    <col min="4099" max="4099" width="12.5" style="153" customWidth="1"/>
    <col min="4100" max="4101" width="5.125" style="153" customWidth="1"/>
    <col min="4102" max="4102" width="7.625" style="153" customWidth="1"/>
    <col min="4103" max="4103" width="11.875" style="153" customWidth="1"/>
    <col min="4104" max="4104" width="6.625" style="153" customWidth="1"/>
    <col min="4105" max="4106" width="7.5" style="153" customWidth="1"/>
    <col min="4107" max="4107" width="9.5" style="153" customWidth="1"/>
    <col min="4108" max="4108" width="6.625" style="153" customWidth="1"/>
    <col min="4109" max="4109" width="8.875" style="153" bestFit="1" customWidth="1"/>
    <col min="4110" max="4110" width="5.125" style="153" customWidth="1"/>
    <col min="4111" max="4111" width="8.25" style="153" customWidth="1"/>
    <col min="4112" max="4112" width="12.875" style="153" customWidth="1"/>
    <col min="4113" max="4113" width="6.75" style="153" customWidth="1"/>
    <col min="4114" max="4114" width="6.125" style="153" customWidth="1"/>
    <col min="4115" max="4352" width="9" style="153"/>
    <col min="4353" max="4353" width="8.75" style="153" customWidth="1"/>
    <col min="4354" max="4354" width="1.875" style="153" customWidth="1"/>
    <col min="4355" max="4355" width="12.5" style="153" customWidth="1"/>
    <col min="4356" max="4357" width="5.125" style="153" customWidth="1"/>
    <col min="4358" max="4358" width="7.625" style="153" customWidth="1"/>
    <col min="4359" max="4359" width="11.875" style="153" customWidth="1"/>
    <col min="4360" max="4360" width="6.625" style="153" customWidth="1"/>
    <col min="4361" max="4362" width="7.5" style="153" customWidth="1"/>
    <col min="4363" max="4363" width="9.5" style="153" customWidth="1"/>
    <col min="4364" max="4364" width="6.625" style="153" customWidth="1"/>
    <col min="4365" max="4365" width="8.875" style="153" bestFit="1" customWidth="1"/>
    <col min="4366" max="4366" width="5.125" style="153" customWidth="1"/>
    <col min="4367" max="4367" width="8.25" style="153" customWidth="1"/>
    <col min="4368" max="4368" width="12.875" style="153" customWidth="1"/>
    <col min="4369" max="4369" width="6.75" style="153" customWidth="1"/>
    <col min="4370" max="4370" width="6.125" style="153" customWidth="1"/>
    <col min="4371" max="4608" width="9" style="153"/>
    <col min="4609" max="4609" width="8.75" style="153" customWidth="1"/>
    <col min="4610" max="4610" width="1.875" style="153" customWidth="1"/>
    <col min="4611" max="4611" width="12.5" style="153" customWidth="1"/>
    <col min="4612" max="4613" width="5.125" style="153" customWidth="1"/>
    <col min="4614" max="4614" width="7.625" style="153" customWidth="1"/>
    <col min="4615" max="4615" width="11.875" style="153" customWidth="1"/>
    <col min="4616" max="4616" width="6.625" style="153" customWidth="1"/>
    <col min="4617" max="4618" width="7.5" style="153" customWidth="1"/>
    <col min="4619" max="4619" width="9.5" style="153" customWidth="1"/>
    <col min="4620" max="4620" width="6.625" style="153" customWidth="1"/>
    <col min="4621" max="4621" width="8.875" style="153" bestFit="1" customWidth="1"/>
    <col min="4622" max="4622" width="5.125" style="153" customWidth="1"/>
    <col min="4623" max="4623" width="8.25" style="153" customWidth="1"/>
    <col min="4624" max="4624" width="12.875" style="153" customWidth="1"/>
    <col min="4625" max="4625" width="6.75" style="153" customWidth="1"/>
    <col min="4626" max="4626" width="6.125" style="153" customWidth="1"/>
    <col min="4627" max="4864" width="9" style="153"/>
    <col min="4865" max="4865" width="8.75" style="153" customWidth="1"/>
    <col min="4866" max="4866" width="1.875" style="153" customWidth="1"/>
    <col min="4867" max="4867" width="12.5" style="153" customWidth="1"/>
    <col min="4868" max="4869" width="5.125" style="153" customWidth="1"/>
    <col min="4870" max="4870" width="7.625" style="153" customWidth="1"/>
    <col min="4871" max="4871" width="11.875" style="153" customWidth="1"/>
    <col min="4872" max="4872" width="6.625" style="153" customWidth="1"/>
    <col min="4873" max="4874" width="7.5" style="153" customWidth="1"/>
    <col min="4875" max="4875" width="9.5" style="153" customWidth="1"/>
    <col min="4876" max="4876" width="6.625" style="153" customWidth="1"/>
    <col min="4877" max="4877" width="8.875" style="153" bestFit="1" customWidth="1"/>
    <col min="4878" max="4878" width="5.125" style="153" customWidth="1"/>
    <col min="4879" max="4879" width="8.25" style="153" customWidth="1"/>
    <col min="4880" max="4880" width="12.875" style="153" customWidth="1"/>
    <col min="4881" max="4881" width="6.75" style="153" customWidth="1"/>
    <col min="4882" max="4882" width="6.125" style="153" customWidth="1"/>
    <col min="4883" max="5120" width="9" style="153"/>
    <col min="5121" max="5121" width="8.75" style="153" customWidth="1"/>
    <col min="5122" max="5122" width="1.875" style="153" customWidth="1"/>
    <col min="5123" max="5123" width="12.5" style="153" customWidth="1"/>
    <col min="5124" max="5125" width="5.125" style="153" customWidth="1"/>
    <col min="5126" max="5126" width="7.625" style="153" customWidth="1"/>
    <col min="5127" max="5127" width="11.875" style="153" customWidth="1"/>
    <col min="5128" max="5128" width="6.625" style="153" customWidth="1"/>
    <col min="5129" max="5130" width="7.5" style="153" customWidth="1"/>
    <col min="5131" max="5131" width="9.5" style="153" customWidth="1"/>
    <col min="5132" max="5132" width="6.625" style="153" customWidth="1"/>
    <col min="5133" max="5133" width="8.875" style="153" bestFit="1" customWidth="1"/>
    <col min="5134" max="5134" width="5.125" style="153" customWidth="1"/>
    <col min="5135" max="5135" width="8.25" style="153" customWidth="1"/>
    <col min="5136" max="5136" width="12.875" style="153" customWidth="1"/>
    <col min="5137" max="5137" width="6.75" style="153" customWidth="1"/>
    <col min="5138" max="5138" width="6.125" style="153" customWidth="1"/>
    <col min="5139" max="5376" width="9" style="153"/>
    <col min="5377" max="5377" width="8.75" style="153" customWidth="1"/>
    <col min="5378" max="5378" width="1.875" style="153" customWidth="1"/>
    <col min="5379" max="5379" width="12.5" style="153" customWidth="1"/>
    <col min="5380" max="5381" width="5.125" style="153" customWidth="1"/>
    <col min="5382" max="5382" width="7.625" style="153" customWidth="1"/>
    <col min="5383" max="5383" width="11.875" style="153" customWidth="1"/>
    <col min="5384" max="5384" width="6.625" style="153" customWidth="1"/>
    <col min="5385" max="5386" width="7.5" style="153" customWidth="1"/>
    <col min="5387" max="5387" width="9.5" style="153" customWidth="1"/>
    <col min="5388" max="5388" width="6.625" style="153" customWidth="1"/>
    <col min="5389" max="5389" width="8.875" style="153" bestFit="1" customWidth="1"/>
    <col min="5390" max="5390" width="5.125" style="153" customWidth="1"/>
    <col min="5391" max="5391" width="8.25" style="153" customWidth="1"/>
    <col min="5392" max="5392" width="12.875" style="153" customWidth="1"/>
    <col min="5393" max="5393" width="6.75" style="153" customWidth="1"/>
    <col min="5394" max="5394" width="6.125" style="153" customWidth="1"/>
    <col min="5395" max="5632" width="9" style="153"/>
    <col min="5633" max="5633" width="8.75" style="153" customWidth="1"/>
    <col min="5634" max="5634" width="1.875" style="153" customWidth="1"/>
    <col min="5635" max="5635" width="12.5" style="153" customWidth="1"/>
    <col min="5636" max="5637" width="5.125" style="153" customWidth="1"/>
    <col min="5638" max="5638" width="7.625" style="153" customWidth="1"/>
    <col min="5639" max="5639" width="11.875" style="153" customWidth="1"/>
    <col min="5640" max="5640" width="6.625" style="153" customWidth="1"/>
    <col min="5641" max="5642" width="7.5" style="153" customWidth="1"/>
    <col min="5643" max="5643" width="9.5" style="153" customWidth="1"/>
    <col min="5644" max="5644" width="6.625" style="153" customWidth="1"/>
    <col min="5645" max="5645" width="8.875" style="153" bestFit="1" customWidth="1"/>
    <col min="5646" max="5646" width="5.125" style="153" customWidth="1"/>
    <col min="5647" max="5647" width="8.25" style="153" customWidth="1"/>
    <col min="5648" max="5648" width="12.875" style="153" customWidth="1"/>
    <col min="5649" max="5649" width="6.75" style="153" customWidth="1"/>
    <col min="5650" max="5650" width="6.125" style="153" customWidth="1"/>
    <col min="5651" max="5888" width="9" style="153"/>
    <col min="5889" max="5889" width="8.75" style="153" customWidth="1"/>
    <col min="5890" max="5890" width="1.875" style="153" customWidth="1"/>
    <col min="5891" max="5891" width="12.5" style="153" customWidth="1"/>
    <col min="5892" max="5893" width="5.125" style="153" customWidth="1"/>
    <col min="5894" max="5894" width="7.625" style="153" customWidth="1"/>
    <col min="5895" max="5895" width="11.875" style="153" customWidth="1"/>
    <col min="5896" max="5896" width="6.625" style="153" customWidth="1"/>
    <col min="5897" max="5898" width="7.5" style="153" customWidth="1"/>
    <col min="5899" max="5899" width="9.5" style="153" customWidth="1"/>
    <col min="5900" max="5900" width="6.625" style="153" customWidth="1"/>
    <col min="5901" max="5901" width="8.875" style="153" bestFit="1" customWidth="1"/>
    <col min="5902" max="5902" width="5.125" style="153" customWidth="1"/>
    <col min="5903" max="5903" width="8.25" style="153" customWidth="1"/>
    <col min="5904" max="5904" width="12.875" style="153" customWidth="1"/>
    <col min="5905" max="5905" width="6.75" style="153" customWidth="1"/>
    <col min="5906" max="5906" width="6.125" style="153" customWidth="1"/>
    <col min="5907" max="6144" width="9" style="153"/>
    <col min="6145" max="6145" width="8.75" style="153" customWidth="1"/>
    <col min="6146" max="6146" width="1.875" style="153" customWidth="1"/>
    <col min="6147" max="6147" width="12.5" style="153" customWidth="1"/>
    <col min="6148" max="6149" width="5.125" style="153" customWidth="1"/>
    <col min="6150" max="6150" width="7.625" style="153" customWidth="1"/>
    <col min="6151" max="6151" width="11.875" style="153" customWidth="1"/>
    <col min="6152" max="6152" width="6.625" style="153" customWidth="1"/>
    <col min="6153" max="6154" width="7.5" style="153" customWidth="1"/>
    <col min="6155" max="6155" width="9.5" style="153" customWidth="1"/>
    <col min="6156" max="6156" width="6.625" style="153" customWidth="1"/>
    <col min="6157" max="6157" width="8.875" style="153" bestFit="1" customWidth="1"/>
    <col min="6158" max="6158" width="5.125" style="153" customWidth="1"/>
    <col min="6159" max="6159" width="8.25" style="153" customWidth="1"/>
    <col min="6160" max="6160" width="12.875" style="153" customWidth="1"/>
    <col min="6161" max="6161" width="6.75" style="153" customWidth="1"/>
    <col min="6162" max="6162" width="6.125" style="153" customWidth="1"/>
    <col min="6163" max="6400" width="9" style="153"/>
    <col min="6401" max="6401" width="8.75" style="153" customWidth="1"/>
    <col min="6402" max="6402" width="1.875" style="153" customWidth="1"/>
    <col min="6403" max="6403" width="12.5" style="153" customWidth="1"/>
    <col min="6404" max="6405" width="5.125" style="153" customWidth="1"/>
    <col min="6406" max="6406" width="7.625" style="153" customWidth="1"/>
    <col min="6407" max="6407" width="11.875" style="153" customWidth="1"/>
    <col min="6408" max="6408" width="6.625" style="153" customWidth="1"/>
    <col min="6409" max="6410" width="7.5" style="153" customWidth="1"/>
    <col min="6411" max="6411" width="9.5" style="153" customWidth="1"/>
    <col min="6412" max="6412" width="6.625" style="153" customWidth="1"/>
    <col min="6413" max="6413" width="8.875" style="153" bestFit="1" customWidth="1"/>
    <col min="6414" max="6414" width="5.125" style="153" customWidth="1"/>
    <col min="6415" max="6415" width="8.25" style="153" customWidth="1"/>
    <col min="6416" max="6416" width="12.875" style="153" customWidth="1"/>
    <col min="6417" max="6417" width="6.75" style="153" customWidth="1"/>
    <col min="6418" max="6418" width="6.125" style="153" customWidth="1"/>
    <col min="6419" max="6656" width="9" style="153"/>
    <col min="6657" max="6657" width="8.75" style="153" customWidth="1"/>
    <col min="6658" max="6658" width="1.875" style="153" customWidth="1"/>
    <col min="6659" max="6659" width="12.5" style="153" customWidth="1"/>
    <col min="6660" max="6661" width="5.125" style="153" customWidth="1"/>
    <col min="6662" max="6662" width="7.625" style="153" customWidth="1"/>
    <col min="6663" max="6663" width="11.875" style="153" customWidth="1"/>
    <col min="6664" max="6664" width="6.625" style="153" customWidth="1"/>
    <col min="6665" max="6666" width="7.5" style="153" customWidth="1"/>
    <col min="6667" max="6667" width="9.5" style="153" customWidth="1"/>
    <col min="6668" max="6668" width="6.625" style="153" customWidth="1"/>
    <col min="6669" max="6669" width="8.875" style="153" bestFit="1" customWidth="1"/>
    <col min="6670" max="6670" width="5.125" style="153" customWidth="1"/>
    <col min="6671" max="6671" width="8.25" style="153" customWidth="1"/>
    <col min="6672" max="6672" width="12.875" style="153" customWidth="1"/>
    <col min="6673" max="6673" width="6.75" style="153" customWidth="1"/>
    <col min="6674" max="6674" width="6.125" style="153" customWidth="1"/>
    <col min="6675" max="6912" width="9" style="153"/>
    <col min="6913" max="6913" width="8.75" style="153" customWidth="1"/>
    <col min="6914" max="6914" width="1.875" style="153" customWidth="1"/>
    <col min="6915" max="6915" width="12.5" style="153" customWidth="1"/>
    <col min="6916" max="6917" width="5.125" style="153" customWidth="1"/>
    <col min="6918" max="6918" width="7.625" style="153" customWidth="1"/>
    <col min="6919" max="6919" width="11.875" style="153" customWidth="1"/>
    <col min="6920" max="6920" width="6.625" style="153" customWidth="1"/>
    <col min="6921" max="6922" width="7.5" style="153" customWidth="1"/>
    <col min="6923" max="6923" width="9.5" style="153" customWidth="1"/>
    <col min="6924" max="6924" width="6.625" style="153" customWidth="1"/>
    <col min="6925" max="6925" width="8.875" style="153" bestFit="1" customWidth="1"/>
    <col min="6926" max="6926" width="5.125" style="153" customWidth="1"/>
    <col min="6927" max="6927" width="8.25" style="153" customWidth="1"/>
    <col min="6928" max="6928" width="12.875" style="153" customWidth="1"/>
    <col min="6929" max="6929" width="6.75" style="153" customWidth="1"/>
    <col min="6930" max="6930" width="6.125" style="153" customWidth="1"/>
    <col min="6931" max="7168" width="9" style="153"/>
    <col min="7169" max="7169" width="8.75" style="153" customWidth="1"/>
    <col min="7170" max="7170" width="1.875" style="153" customWidth="1"/>
    <col min="7171" max="7171" width="12.5" style="153" customWidth="1"/>
    <col min="7172" max="7173" width="5.125" style="153" customWidth="1"/>
    <col min="7174" max="7174" width="7.625" style="153" customWidth="1"/>
    <col min="7175" max="7175" width="11.875" style="153" customWidth="1"/>
    <col min="7176" max="7176" width="6.625" style="153" customWidth="1"/>
    <col min="7177" max="7178" width="7.5" style="153" customWidth="1"/>
    <col min="7179" max="7179" width="9.5" style="153" customWidth="1"/>
    <col min="7180" max="7180" width="6.625" style="153" customWidth="1"/>
    <col min="7181" max="7181" width="8.875" style="153" bestFit="1" customWidth="1"/>
    <col min="7182" max="7182" width="5.125" style="153" customWidth="1"/>
    <col min="7183" max="7183" width="8.25" style="153" customWidth="1"/>
    <col min="7184" max="7184" width="12.875" style="153" customWidth="1"/>
    <col min="7185" max="7185" width="6.75" style="153" customWidth="1"/>
    <col min="7186" max="7186" width="6.125" style="153" customWidth="1"/>
    <col min="7187" max="7424" width="9" style="153"/>
    <col min="7425" max="7425" width="8.75" style="153" customWidth="1"/>
    <col min="7426" max="7426" width="1.875" style="153" customWidth="1"/>
    <col min="7427" max="7427" width="12.5" style="153" customWidth="1"/>
    <col min="7428" max="7429" width="5.125" style="153" customWidth="1"/>
    <col min="7430" max="7430" width="7.625" style="153" customWidth="1"/>
    <col min="7431" max="7431" width="11.875" style="153" customWidth="1"/>
    <col min="7432" max="7432" width="6.625" style="153" customWidth="1"/>
    <col min="7433" max="7434" width="7.5" style="153" customWidth="1"/>
    <col min="7435" max="7435" width="9.5" style="153" customWidth="1"/>
    <col min="7436" max="7436" width="6.625" style="153" customWidth="1"/>
    <col min="7437" max="7437" width="8.875" style="153" bestFit="1" customWidth="1"/>
    <col min="7438" max="7438" width="5.125" style="153" customWidth="1"/>
    <col min="7439" max="7439" width="8.25" style="153" customWidth="1"/>
    <col min="7440" max="7440" width="12.875" style="153" customWidth="1"/>
    <col min="7441" max="7441" width="6.75" style="153" customWidth="1"/>
    <col min="7442" max="7442" width="6.125" style="153" customWidth="1"/>
    <col min="7443" max="7680" width="9" style="153"/>
    <col min="7681" max="7681" width="8.75" style="153" customWidth="1"/>
    <col min="7682" max="7682" width="1.875" style="153" customWidth="1"/>
    <col min="7683" max="7683" width="12.5" style="153" customWidth="1"/>
    <col min="7684" max="7685" width="5.125" style="153" customWidth="1"/>
    <col min="7686" max="7686" width="7.625" style="153" customWidth="1"/>
    <col min="7687" max="7687" width="11.875" style="153" customWidth="1"/>
    <col min="7688" max="7688" width="6.625" style="153" customWidth="1"/>
    <col min="7689" max="7690" width="7.5" style="153" customWidth="1"/>
    <col min="7691" max="7691" width="9.5" style="153" customWidth="1"/>
    <col min="7692" max="7692" width="6.625" style="153" customWidth="1"/>
    <col min="7693" max="7693" width="8.875" style="153" bestFit="1" customWidth="1"/>
    <col min="7694" max="7694" width="5.125" style="153" customWidth="1"/>
    <col min="7695" max="7695" width="8.25" style="153" customWidth="1"/>
    <col min="7696" max="7696" width="12.875" style="153" customWidth="1"/>
    <col min="7697" max="7697" width="6.75" style="153" customWidth="1"/>
    <col min="7698" max="7698" width="6.125" style="153" customWidth="1"/>
    <col min="7699" max="7936" width="9" style="153"/>
    <col min="7937" max="7937" width="8.75" style="153" customWidth="1"/>
    <col min="7938" max="7938" width="1.875" style="153" customWidth="1"/>
    <col min="7939" max="7939" width="12.5" style="153" customWidth="1"/>
    <col min="7940" max="7941" width="5.125" style="153" customWidth="1"/>
    <col min="7942" max="7942" width="7.625" style="153" customWidth="1"/>
    <col min="7943" max="7943" width="11.875" style="153" customWidth="1"/>
    <col min="7944" max="7944" width="6.625" style="153" customWidth="1"/>
    <col min="7945" max="7946" width="7.5" style="153" customWidth="1"/>
    <col min="7947" max="7947" width="9.5" style="153" customWidth="1"/>
    <col min="7948" max="7948" width="6.625" style="153" customWidth="1"/>
    <col min="7949" max="7949" width="8.875" style="153" bestFit="1" customWidth="1"/>
    <col min="7950" max="7950" width="5.125" style="153" customWidth="1"/>
    <col min="7951" max="7951" width="8.25" style="153" customWidth="1"/>
    <col min="7952" max="7952" width="12.875" style="153" customWidth="1"/>
    <col min="7953" max="7953" width="6.75" style="153" customWidth="1"/>
    <col min="7954" max="7954" width="6.125" style="153" customWidth="1"/>
    <col min="7955" max="8192" width="9" style="153"/>
    <col min="8193" max="8193" width="8.75" style="153" customWidth="1"/>
    <col min="8194" max="8194" width="1.875" style="153" customWidth="1"/>
    <col min="8195" max="8195" width="12.5" style="153" customWidth="1"/>
    <col min="8196" max="8197" width="5.125" style="153" customWidth="1"/>
    <col min="8198" max="8198" width="7.625" style="153" customWidth="1"/>
    <col min="8199" max="8199" width="11.875" style="153" customWidth="1"/>
    <col min="8200" max="8200" width="6.625" style="153" customWidth="1"/>
    <col min="8201" max="8202" width="7.5" style="153" customWidth="1"/>
    <col min="8203" max="8203" width="9.5" style="153" customWidth="1"/>
    <col min="8204" max="8204" width="6.625" style="153" customWidth="1"/>
    <col min="8205" max="8205" width="8.875" style="153" bestFit="1" customWidth="1"/>
    <col min="8206" max="8206" width="5.125" style="153" customWidth="1"/>
    <col min="8207" max="8207" width="8.25" style="153" customWidth="1"/>
    <col min="8208" max="8208" width="12.875" style="153" customWidth="1"/>
    <col min="8209" max="8209" width="6.75" style="153" customWidth="1"/>
    <col min="8210" max="8210" width="6.125" style="153" customWidth="1"/>
    <col min="8211" max="8448" width="9" style="153"/>
    <col min="8449" max="8449" width="8.75" style="153" customWidth="1"/>
    <col min="8450" max="8450" width="1.875" style="153" customWidth="1"/>
    <col min="8451" max="8451" width="12.5" style="153" customWidth="1"/>
    <col min="8452" max="8453" width="5.125" style="153" customWidth="1"/>
    <col min="8454" max="8454" width="7.625" style="153" customWidth="1"/>
    <col min="8455" max="8455" width="11.875" style="153" customWidth="1"/>
    <col min="8456" max="8456" width="6.625" style="153" customWidth="1"/>
    <col min="8457" max="8458" width="7.5" style="153" customWidth="1"/>
    <col min="8459" max="8459" width="9.5" style="153" customWidth="1"/>
    <col min="8460" max="8460" width="6.625" style="153" customWidth="1"/>
    <col min="8461" max="8461" width="8.875" style="153" bestFit="1" customWidth="1"/>
    <col min="8462" max="8462" width="5.125" style="153" customWidth="1"/>
    <col min="8463" max="8463" width="8.25" style="153" customWidth="1"/>
    <col min="8464" max="8464" width="12.875" style="153" customWidth="1"/>
    <col min="8465" max="8465" width="6.75" style="153" customWidth="1"/>
    <col min="8466" max="8466" width="6.125" style="153" customWidth="1"/>
    <col min="8467" max="8704" width="9" style="153"/>
    <col min="8705" max="8705" width="8.75" style="153" customWidth="1"/>
    <col min="8706" max="8706" width="1.875" style="153" customWidth="1"/>
    <col min="8707" max="8707" width="12.5" style="153" customWidth="1"/>
    <col min="8708" max="8709" width="5.125" style="153" customWidth="1"/>
    <col min="8710" max="8710" width="7.625" style="153" customWidth="1"/>
    <col min="8711" max="8711" width="11.875" style="153" customWidth="1"/>
    <col min="8712" max="8712" width="6.625" style="153" customWidth="1"/>
    <col min="8713" max="8714" width="7.5" style="153" customWidth="1"/>
    <col min="8715" max="8715" width="9.5" style="153" customWidth="1"/>
    <col min="8716" max="8716" width="6.625" style="153" customWidth="1"/>
    <col min="8717" max="8717" width="8.875" style="153" bestFit="1" customWidth="1"/>
    <col min="8718" max="8718" width="5.125" style="153" customWidth="1"/>
    <col min="8719" max="8719" width="8.25" style="153" customWidth="1"/>
    <col min="8720" max="8720" width="12.875" style="153" customWidth="1"/>
    <col min="8721" max="8721" width="6.75" style="153" customWidth="1"/>
    <col min="8722" max="8722" width="6.125" style="153" customWidth="1"/>
    <col min="8723" max="8960" width="9" style="153"/>
    <col min="8961" max="8961" width="8.75" style="153" customWidth="1"/>
    <col min="8962" max="8962" width="1.875" style="153" customWidth="1"/>
    <col min="8963" max="8963" width="12.5" style="153" customWidth="1"/>
    <col min="8964" max="8965" width="5.125" style="153" customWidth="1"/>
    <col min="8966" max="8966" width="7.625" style="153" customWidth="1"/>
    <col min="8967" max="8967" width="11.875" style="153" customWidth="1"/>
    <col min="8968" max="8968" width="6.625" style="153" customWidth="1"/>
    <col min="8969" max="8970" width="7.5" style="153" customWidth="1"/>
    <col min="8971" max="8971" width="9.5" style="153" customWidth="1"/>
    <col min="8972" max="8972" width="6.625" style="153" customWidth="1"/>
    <col min="8973" max="8973" width="8.875" style="153" bestFit="1" customWidth="1"/>
    <col min="8974" max="8974" width="5.125" style="153" customWidth="1"/>
    <col min="8975" max="8975" width="8.25" style="153" customWidth="1"/>
    <col min="8976" max="8976" width="12.875" style="153" customWidth="1"/>
    <col min="8977" max="8977" width="6.75" style="153" customWidth="1"/>
    <col min="8978" max="8978" width="6.125" style="153" customWidth="1"/>
    <col min="8979" max="9216" width="9" style="153"/>
    <col min="9217" max="9217" width="8.75" style="153" customWidth="1"/>
    <col min="9218" max="9218" width="1.875" style="153" customWidth="1"/>
    <col min="9219" max="9219" width="12.5" style="153" customWidth="1"/>
    <col min="9220" max="9221" width="5.125" style="153" customWidth="1"/>
    <col min="9222" max="9222" width="7.625" style="153" customWidth="1"/>
    <col min="9223" max="9223" width="11.875" style="153" customWidth="1"/>
    <col min="9224" max="9224" width="6.625" style="153" customWidth="1"/>
    <col min="9225" max="9226" width="7.5" style="153" customWidth="1"/>
    <col min="9227" max="9227" width="9.5" style="153" customWidth="1"/>
    <col min="9228" max="9228" width="6.625" style="153" customWidth="1"/>
    <col min="9229" max="9229" width="8.875" style="153" bestFit="1" customWidth="1"/>
    <col min="9230" max="9230" width="5.125" style="153" customWidth="1"/>
    <col min="9231" max="9231" width="8.25" style="153" customWidth="1"/>
    <col min="9232" max="9232" width="12.875" style="153" customWidth="1"/>
    <col min="9233" max="9233" width="6.75" style="153" customWidth="1"/>
    <col min="9234" max="9234" width="6.125" style="153" customWidth="1"/>
    <col min="9235" max="9472" width="9" style="153"/>
    <col min="9473" max="9473" width="8.75" style="153" customWidth="1"/>
    <col min="9474" max="9474" width="1.875" style="153" customWidth="1"/>
    <col min="9475" max="9475" width="12.5" style="153" customWidth="1"/>
    <col min="9476" max="9477" width="5.125" style="153" customWidth="1"/>
    <col min="9478" max="9478" width="7.625" style="153" customWidth="1"/>
    <col min="9479" max="9479" width="11.875" style="153" customWidth="1"/>
    <col min="9480" max="9480" width="6.625" style="153" customWidth="1"/>
    <col min="9481" max="9482" width="7.5" style="153" customWidth="1"/>
    <col min="9483" max="9483" width="9.5" style="153" customWidth="1"/>
    <col min="9484" max="9484" width="6.625" style="153" customWidth="1"/>
    <col min="9485" max="9485" width="8.875" style="153" bestFit="1" customWidth="1"/>
    <col min="9486" max="9486" width="5.125" style="153" customWidth="1"/>
    <col min="9487" max="9487" width="8.25" style="153" customWidth="1"/>
    <col min="9488" max="9488" width="12.875" style="153" customWidth="1"/>
    <col min="9489" max="9489" width="6.75" style="153" customWidth="1"/>
    <col min="9490" max="9490" width="6.125" style="153" customWidth="1"/>
    <col min="9491" max="9728" width="9" style="153"/>
    <col min="9729" max="9729" width="8.75" style="153" customWidth="1"/>
    <col min="9730" max="9730" width="1.875" style="153" customWidth="1"/>
    <col min="9731" max="9731" width="12.5" style="153" customWidth="1"/>
    <col min="9732" max="9733" width="5.125" style="153" customWidth="1"/>
    <col min="9734" max="9734" width="7.625" style="153" customWidth="1"/>
    <col min="9735" max="9735" width="11.875" style="153" customWidth="1"/>
    <col min="9736" max="9736" width="6.625" style="153" customWidth="1"/>
    <col min="9737" max="9738" width="7.5" style="153" customWidth="1"/>
    <col min="9739" max="9739" width="9.5" style="153" customWidth="1"/>
    <col min="9740" max="9740" width="6.625" style="153" customWidth="1"/>
    <col min="9741" max="9741" width="8.875" style="153" bestFit="1" customWidth="1"/>
    <col min="9742" max="9742" width="5.125" style="153" customWidth="1"/>
    <col min="9743" max="9743" width="8.25" style="153" customWidth="1"/>
    <col min="9744" max="9744" width="12.875" style="153" customWidth="1"/>
    <col min="9745" max="9745" width="6.75" style="153" customWidth="1"/>
    <col min="9746" max="9746" width="6.125" style="153" customWidth="1"/>
    <col min="9747" max="9984" width="9" style="153"/>
    <col min="9985" max="9985" width="8.75" style="153" customWidth="1"/>
    <col min="9986" max="9986" width="1.875" style="153" customWidth="1"/>
    <col min="9987" max="9987" width="12.5" style="153" customWidth="1"/>
    <col min="9988" max="9989" width="5.125" style="153" customWidth="1"/>
    <col min="9990" max="9990" width="7.625" style="153" customWidth="1"/>
    <col min="9991" max="9991" width="11.875" style="153" customWidth="1"/>
    <col min="9992" max="9992" width="6.625" style="153" customWidth="1"/>
    <col min="9993" max="9994" width="7.5" style="153" customWidth="1"/>
    <col min="9995" max="9995" width="9.5" style="153" customWidth="1"/>
    <col min="9996" max="9996" width="6.625" style="153" customWidth="1"/>
    <col min="9997" max="9997" width="8.875" style="153" bestFit="1" customWidth="1"/>
    <col min="9998" max="9998" width="5.125" style="153" customWidth="1"/>
    <col min="9999" max="9999" width="8.25" style="153" customWidth="1"/>
    <col min="10000" max="10000" width="12.875" style="153" customWidth="1"/>
    <col min="10001" max="10001" width="6.75" style="153" customWidth="1"/>
    <col min="10002" max="10002" width="6.125" style="153" customWidth="1"/>
    <col min="10003" max="10240" width="9" style="153"/>
    <col min="10241" max="10241" width="8.75" style="153" customWidth="1"/>
    <col min="10242" max="10242" width="1.875" style="153" customWidth="1"/>
    <col min="10243" max="10243" width="12.5" style="153" customWidth="1"/>
    <col min="10244" max="10245" width="5.125" style="153" customWidth="1"/>
    <col min="10246" max="10246" width="7.625" style="153" customWidth="1"/>
    <col min="10247" max="10247" width="11.875" style="153" customWidth="1"/>
    <col min="10248" max="10248" width="6.625" style="153" customWidth="1"/>
    <col min="10249" max="10250" width="7.5" style="153" customWidth="1"/>
    <col min="10251" max="10251" width="9.5" style="153" customWidth="1"/>
    <col min="10252" max="10252" width="6.625" style="153" customWidth="1"/>
    <col min="10253" max="10253" width="8.875" style="153" bestFit="1" customWidth="1"/>
    <col min="10254" max="10254" width="5.125" style="153" customWidth="1"/>
    <col min="10255" max="10255" width="8.25" style="153" customWidth="1"/>
    <col min="10256" max="10256" width="12.875" style="153" customWidth="1"/>
    <col min="10257" max="10257" width="6.75" style="153" customWidth="1"/>
    <col min="10258" max="10258" width="6.125" style="153" customWidth="1"/>
    <col min="10259" max="10496" width="9" style="153"/>
    <col min="10497" max="10497" width="8.75" style="153" customWidth="1"/>
    <col min="10498" max="10498" width="1.875" style="153" customWidth="1"/>
    <col min="10499" max="10499" width="12.5" style="153" customWidth="1"/>
    <col min="10500" max="10501" width="5.125" style="153" customWidth="1"/>
    <col min="10502" max="10502" width="7.625" style="153" customWidth="1"/>
    <col min="10503" max="10503" width="11.875" style="153" customWidth="1"/>
    <col min="10504" max="10504" width="6.625" style="153" customWidth="1"/>
    <col min="10505" max="10506" width="7.5" style="153" customWidth="1"/>
    <col min="10507" max="10507" width="9.5" style="153" customWidth="1"/>
    <col min="10508" max="10508" width="6.625" style="153" customWidth="1"/>
    <col min="10509" max="10509" width="8.875" style="153" bestFit="1" customWidth="1"/>
    <col min="10510" max="10510" width="5.125" style="153" customWidth="1"/>
    <col min="10511" max="10511" width="8.25" style="153" customWidth="1"/>
    <col min="10512" max="10512" width="12.875" style="153" customWidth="1"/>
    <col min="10513" max="10513" width="6.75" style="153" customWidth="1"/>
    <col min="10514" max="10514" width="6.125" style="153" customWidth="1"/>
    <col min="10515" max="10752" width="9" style="153"/>
    <col min="10753" max="10753" width="8.75" style="153" customWidth="1"/>
    <col min="10754" max="10754" width="1.875" style="153" customWidth="1"/>
    <col min="10755" max="10755" width="12.5" style="153" customWidth="1"/>
    <col min="10756" max="10757" width="5.125" style="153" customWidth="1"/>
    <col min="10758" max="10758" width="7.625" style="153" customWidth="1"/>
    <col min="10759" max="10759" width="11.875" style="153" customWidth="1"/>
    <col min="10760" max="10760" width="6.625" style="153" customWidth="1"/>
    <col min="10761" max="10762" width="7.5" style="153" customWidth="1"/>
    <col min="10763" max="10763" width="9.5" style="153" customWidth="1"/>
    <col min="10764" max="10764" width="6.625" style="153" customWidth="1"/>
    <col min="10765" max="10765" width="8.875" style="153" bestFit="1" customWidth="1"/>
    <col min="10766" max="10766" width="5.125" style="153" customWidth="1"/>
    <col min="10767" max="10767" width="8.25" style="153" customWidth="1"/>
    <col min="10768" max="10768" width="12.875" style="153" customWidth="1"/>
    <col min="10769" max="10769" width="6.75" style="153" customWidth="1"/>
    <col min="10770" max="10770" width="6.125" style="153" customWidth="1"/>
    <col min="10771" max="11008" width="9" style="153"/>
    <col min="11009" max="11009" width="8.75" style="153" customWidth="1"/>
    <col min="11010" max="11010" width="1.875" style="153" customWidth="1"/>
    <col min="11011" max="11011" width="12.5" style="153" customWidth="1"/>
    <col min="11012" max="11013" width="5.125" style="153" customWidth="1"/>
    <col min="11014" max="11014" width="7.625" style="153" customWidth="1"/>
    <col min="11015" max="11015" width="11.875" style="153" customWidth="1"/>
    <col min="11016" max="11016" width="6.625" style="153" customWidth="1"/>
    <col min="11017" max="11018" width="7.5" style="153" customWidth="1"/>
    <col min="11019" max="11019" width="9.5" style="153" customWidth="1"/>
    <col min="11020" max="11020" width="6.625" style="153" customWidth="1"/>
    <col min="11021" max="11021" width="8.875" style="153" bestFit="1" customWidth="1"/>
    <col min="11022" max="11022" width="5.125" style="153" customWidth="1"/>
    <col min="11023" max="11023" width="8.25" style="153" customWidth="1"/>
    <col min="11024" max="11024" width="12.875" style="153" customWidth="1"/>
    <col min="11025" max="11025" width="6.75" style="153" customWidth="1"/>
    <col min="11026" max="11026" width="6.125" style="153" customWidth="1"/>
    <col min="11027" max="11264" width="9" style="153"/>
    <col min="11265" max="11265" width="8.75" style="153" customWidth="1"/>
    <col min="11266" max="11266" width="1.875" style="153" customWidth="1"/>
    <col min="11267" max="11267" width="12.5" style="153" customWidth="1"/>
    <col min="11268" max="11269" width="5.125" style="153" customWidth="1"/>
    <col min="11270" max="11270" width="7.625" style="153" customWidth="1"/>
    <col min="11271" max="11271" width="11.875" style="153" customWidth="1"/>
    <col min="11272" max="11272" width="6.625" style="153" customWidth="1"/>
    <col min="11273" max="11274" width="7.5" style="153" customWidth="1"/>
    <col min="11275" max="11275" width="9.5" style="153" customWidth="1"/>
    <col min="11276" max="11276" width="6.625" style="153" customWidth="1"/>
    <col min="11277" max="11277" width="8.875" style="153" bestFit="1" customWidth="1"/>
    <col min="11278" max="11278" width="5.125" style="153" customWidth="1"/>
    <col min="11279" max="11279" width="8.25" style="153" customWidth="1"/>
    <col min="11280" max="11280" width="12.875" style="153" customWidth="1"/>
    <col min="11281" max="11281" width="6.75" style="153" customWidth="1"/>
    <col min="11282" max="11282" width="6.125" style="153" customWidth="1"/>
    <col min="11283" max="11520" width="9" style="153"/>
    <col min="11521" max="11521" width="8.75" style="153" customWidth="1"/>
    <col min="11522" max="11522" width="1.875" style="153" customWidth="1"/>
    <col min="11523" max="11523" width="12.5" style="153" customWidth="1"/>
    <col min="11524" max="11525" width="5.125" style="153" customWidth="1"/>
    <col min="11526" max="11526" width="7.625" style="153" customWidth="1"/>
    <col min="11527" max="11527" width="11.875" style="153" customWidth="1"/>
    <col min="11528" max="11528" width="6.625" style="153" customWidth="1"/>
    <col min="11529" max="11530" width="7.5" style="153" customWidth="1"/>
    <col min="11531" max="11531" width="9.5" style="153" customWidth="1"/>
    <col min="11532" max="11532" width="6.625" style="153" customWidth="1"/>
    <col min="11533" max="11533" width="8.875" style="153" bestFit="1" customWidth="1"/>
    <col min="11534" max="11534" width="5.125" style="153" customWidth="1"/>
    <col min="11535" max="11535" width="8.25" style="153" customWidth="1"/>
    <col min="11536" max="11536" width="12.875" style="153" customWidth="1"/>
    <col min="11537" max="11537" width="6.75" style="153" customWidth="1"/>
    <col min="11538" max="11538" width="6.125" style="153" customWidth="1"/>
    <col min="11539" max="11776" width="9" style="153"/>
    <col min="11777" max="11777" width="8.75" style="153" customWidth="1"/>
    <col min="11778" max="11778" width="1.875" style="153" customWidth="1"/>
    <col min="11779" max="11779" width="12.5" style="153" customWidth="1"/>
    <col min="11780" max="11781" width="5.125" style="153" customWidth="1"/>
    <col min="11782" max="11782" width="7.625" style="153" customWidth="1"/>
    <col min="11783" max="11783" width="11.875" style="153" customWidth="1"/>
    <col min="11784" max="11784" width="6.625" style="153" customWidth="1"/>
    <col min="11785" max="11786" width="7.5" style="153" customWidth="1"/>
    <col min="11787" max="11787" width="9.5" style="153" customWidth="1"/>
    <col min="11788" max="11788" width="6.625" style="153" customWidth="1"/>
    <col min="11789" max="11789" width="8.875" style="153" bestFit="1" customWidth="1"/>
    <col min="11790" max="11790" width="5.125" style="153" customWidth="1"/>
    <col min="11791" max="11791" width="8.25" style="153" customWidth="1"/>
    <col min="11792" max="11792" width="12.875" style="153" customWidth="1"/>
    <col min="11793" max="11793" width="6.75" style="153" customWidth="1"/>
    <col min="11794" max="11794" width="6.125" style="153" customWidth="1"/>
    <col min="11795" max="12032" width="9" style="153"/>
    <col min="12033" max="12033" width="8.75" style="153" customWidth="1"/>
    <col min="12034" max="12034" width="1.875" style="153" customWidth="1"/>
    <col min="12035" max="12035" width="12.5" style="153" customWidth="1"/>
    <col min="12036" max="12037" width="5.125" style="153" customWidth="1"/>
    <col min="12038" max="12038" width="7.625" style="153" customWidth="1"/>
    <col min="12039" max="12039" width="11.875" style="153" customWidth="1"/>
    <col min="12040" max="12040" width="6.625" style="153" customWidth="1"/>
    <col min="12041" max="12042" width="7.5" style="153" customWidth="1"/>
    <col min="12043" max="12043" width="9.5" style="153" customWidth="1"/>
    <col min="12044" max="12044" width="6.625" style="153" customWidth="1"/>
    <col min="12045" max="12045" width="8.875" style="153" bestFit="1" customWidth="1"/>
    <col min="12046" max="12046" width="5.125" style="153" customWidth="1"/>
    <col min="12047" max="12047" width="8.25" style="153" customWidth="1"/>
    <col min="12048" max="12048" width="12.875" style="153" customWidth="1"/>
    <col min="12049" max="12049" width="6.75" style="153" customWidth="1"/>
    <col min="12050" max="12050" width="6.125" style="153" customWidth="1"/>
    <col min="12051" max="12288" width="9" style="153"/>
    <col min="12289" max="12289" width="8.75" style="153" customWidth="1"/>
    <col min="12290" max="12290" width="1.875" style="153" customWidth="1"/>
    <col min="12291" max="12291" width="12.5" style="153" customWidth="1"/>
    <col min="12292" max="12293" width="5.125" style="153" customWidth="1"/>
    <col min="12294" max="12294" width="7.625" style="153" customWidth="1"/>
    <col min="12295" max="12295" width="11.875" style="153" customWidth="1"/>
    <col min="12296" max="12296" width="6.625" style="153" customWidth="1"/>
    <col min="12297" max="12298" width="7.5" style="153" customWidth="1"/>
    <col min="12299" max="12299" width="9.5" style="153" customWidth="1"/>
    <col min="12300" max="12300" width="6.625" style="153" customWidth="1"/>
    <col min="12301" max="12301" width="8.875" style="153" bestFit="1" customWidth="1"/>
    <col min="12302" max="12302" width="5.125" style="153" customWidth="1"/>
    <col min="12303" max="12303" width="8.25" style="153" customWidth="1"/>
    <col min="12304" max="12304" width="12.875" style="153" customWidth="1"/>
    <col min="12305" max="12305" width="6.75" style="153" customWidth="1"/>
    <col min="12306" max="12306" width="6.125" style="153" customWidth="1"/>
    <col min="12307" max="12544" width="9" style="153"/>
    <col min="12545" max="12545" width="8.75" style="153" customWidth="1"/>
    <col min="12546" max="12546" width="1.875" style="153" customWidth="1"/>
    <col min="12547" max="12547" width="12.5" style="153" customWidth="1"/>
    <col min="12548" max="12549" width="5.125" style="153" customWidth="1"/>
    <col min="12550" max="12550" width="7.625" style="153" customWidth="1"/>
    <col min="12551" max="12551" width="11.875" style="153" customWidth="1"/>
    <col min="12552" max="12552" width="6.625" style="153" customWidth="1"/>
    <col min="12553" max="12554" width="7.5" style="153" customWidth="1"/>
    <col min="12555" max="12555" width="9.5" style="153" customWidth="1"/>
    <col min="12556" max="12556" width="6.625" style="153" customWidth="1"/>
    <col min="12557" max="12557" width="8.875" style="153" bestFit="1" customWidth="1"/>
    <col min="12558" max="12558" width="5.125" style="153" customWidth="1"/>
    <col min="12559" max="12559" width="8.25" style="153" customWidth="1"/>
    <col min="12560" max="12560" width="12.875" style="153" customWidth="1"/>
    <col min="12561" max="12561" width="6.75" style="153" customWidth="1"/>
    <col min="12562" max="12562" width="6.125" style="153" customWidth="1"/>
    <col min="12563" max="12800" width="9" style="153"/>
    <col min="12801" max="12801" width="8.75" style="153" customWidth="1"/>
    <col min="12802" max="12802" width="1.875" style="153" customWidth="1"/>
    <col min="12803" max="12803" width="12.5" style="153" customWidth="1"/>
    <col min="12804" max="12805" width="5.125" style="153" customWidth="1"/>
    <col min="12806" max="12806" width="7.625" style="153" customWidth="1"/>
    <col min="12807" max="12807" width="11.875" style="153" customWidth="1"/>
    <col min="12808" max="12808" width="6.625" style="153" customWidth="1"/>
    <col min="12809" max="12810" width="7.5" style="153" customWidth="1"/>
    <col min="12811" max="12811" width="9.5" style="153" customWidth="1"/>
    <col min="12812" max="12812" width="6.625" style="153" customWidth="1"/>
    <col min="12813" max="12813" width="8.875" style="153" bestFit="1" customWidth="1"/>
    <col min="12814" max="12814" width="5.125" style="153" customWidth="1"/>
    <col min="12815" max="12815" width="8.25" style="153" customWidth="1"/>
    <col min="12816" max="12816" width="12.875" style="153" customWidth="1"/>
    <col min="12817" max="12817" width="6.75" style="153" customWidth="1"/>
    <col min="12818" max="12818" width="6.125" style="153" customWidth="1"/>
    <col min="12819" max="13056" width="9" style="153"/>
    <col min="13057" max="13057" width="8.75" style="153" customWidth="1"/>
    <col min="13058" max="13058" width="1.875" style="153" customWidth="1"/>
    <col min="13059" max="13059" width="12.5" style="153" customWidth="1"/>
    <col min="13060" max="13061" width="5.125" style="153" customWidth="1"/>
    <col min="13062" max="13062" width="7.625" style="153" customWidth="1"/>
    <col min="13063" max="13063" width="11.875" style="153" customWidth="1"/>
    <col min="13064" max="13064" width="6.625" style="153" customWidth="1"/>
    <col min="13065" max="13066" width="7.5" style="153" customWidth="1"/>
    <col min="13067" max="13067" width="9.5" style="153" customWidth="1"/>
    <col min="13068" max="13068" width="6.625" style="153" customWidth="1"/>
    <col min="13069" max="13069" width="8.875" style="153" bestFit="1" customWidth="1"/>
    <col min="13070" max="13070" width="5.125" style="153" customWidth="1"/>
    <col min="13071" max="13071" width="8.25" style="153" customWidth="1"/>
    <col min="13072" max="13072" width="12.875" style="153" customWidth="1"/>
    <col min="13073" max="13073" width="6.75" style="153" customWidth="1"/>
    <col min="13074" max="13074" width="6.125" style="153" customWidth="1"/>
    <col min="13075" max="13312" width="9" style="153"/>
    <col min="13313" max="13313" width="8.75" style="153" customWidth="1"/>
    <col min="13314" max="13314" width="1.875" style="153" customWidth="1"/>
    <col min="13315" max="13315" width="12.5" style="153" customWidth="1"/>
    <col min="13316" max="13317" width="5.125" style="153" customWidth="1"/>
    <col min="13318" max="13318" width="7.625" style="153" customWidth="1"/>
    <col min="13319" max="13319" width="11.875" style="153" customWidth="1"/>
    <col min="13320" max="13320" width="6.625" style="153" customWidth="1"/>
    <col min="13321" max="13322" width="7.5" style="153" customWidth="1"/>
    <col min="13323" max="13323" width="9.5" style="153" customWidth="1"/>
    <col min="13324" max="13324" width="6.625" style="153" customWidth="1"/>
    <col min="13325" max="13325" width="8.875" style="153" bestFit="1" customWidth="1"/>
    <col min="13326" max="13326" width="5.125" style="153" customWidth="1"/>
    <col min="13327" max="13327" width="8.25" style="153" customWidth="1"/>
    <col min="13328" max="13328" width="12.875" style="153" customWidth="1"/>
    <col min="13329" max="13329" width="6.75" style="153" customWidth="1"/>
    <col min="13330" max="13330" width="6.125" style="153" customWidth="1"/>
    <col min="13331" max="13568" width="9" style="153"/>
    <col min="13569" max="13569" width="8.75" style="153" customWidth="1"/>
    <col min="13570" max="13570" width="1.875" style="153" customWidth="1"/>
    <col min="13571" max="13571" width="12.5" style="153" customWidth="1"/>
    <col min="13572" max="13573" width="5.125" style="153" customWidth="1"/>
    <col min="13574" max="13574" width="7.625" style="153" customWidth="1"/>
    <col min="13575" max="13575" width="11.875" style="153" customWidth="1"/>
    <col min="13576" max="13576" width="6.625" style="153" customWidth="1"/>
    <col min="13577" max="13578" width="7.5" style="153" customWidth="1"/>
    <col min="13579" max="13579" width="9.5" style="153" customWidth="1"/>
    <col min="13580" max="13580" width="6.625" style="153" customWidth="1"/>
    <col min="13581" max="13581" width="8.875" style="153" bestFit="1" customWidth="1"/>
    <col min="13582" max="13582" width="5.125" style="153" customWidth="1"/>
    <col min="13583" max="13583" width="8.25" style="153" customWidth="1"/>
    <col min="13584" max="13584" width="12.875" style="153" customWidth="1"/>
    <col min="13585" max="13585" width="6.75" style="153" customWidth="1"/>
    <col min="13586" max="13586" width="6.125" style="153" customWidth="1"/>
    <col min="13587" max="13824" width="9" style="153"/>
    <col min="13825" max="13825" width="8.75" style="153" customWidth="1"/>
    <col min="13826" max="13826" width="1.875" style="153" customWidth="1"/>
    <col min="13827" max="13827" width="12.5" style="153" customWidth="1"/>
    <col min="13828" max="13829" width="5.125" style="153" customWidth="1"/>
    <col min="13830" max="13830" width="7.625" style="153" customWidth="1"/>
    <col min="13831" max="13831" width="11.875" style="153" customWidth="1"/>
    <col min="13832" max="13832" width="6.625" style="153" customWidth="1"/>
    <col min="13833" max="13834" width="7.5" style="153" customWidth="1"/>
    <col min="13835" max="13835" width="9.5" style="153" customWidth="1"/>
    <col min="13836" max="13836" width="6.625" style="153" customWidth="1"/>
    <col min="13837" max="13837" width="8.875" style="153" bestFit="1" customWidth="1"/>
    <col min="13838" max="13838" width="5.125" style="153" customWidth="1"/>
    <col min="13839" max="13839" width="8.25" style="153" customWidth="1"/>
    <col min="13840" max="13840" width="12.875" style="153" customWidth="1"/>
    <col min="13841" max="13841" width="6.75" style="153" customWidth="1"/>
    <col min="13842" max="13842" width="6.125" style="153" customWidth="1"/>
    <col min="13843" max="14080" width="9" style="153"/>
    <col min="14081" max="14081" width="8.75" style="153" customWidth="1"/>
    <col min="14082" max="14082" width="1.875" style="153" customWidth="1"/>
    <col min="14083" max="14083" width="12.5" style="153" customWidth="1"/>
    <col min="14084" max="14085" width="5.125" style="153" customWidth="1"/>
    <col min="14086" max="14086" width="7.625" style="153" customWidth="1"/>
    <col min="14087" max="14087" width="11.875" style="153" customWidth="1"/>
    <col min="14088" max="14088" width="6.625" style="153" customWidth="1"/>
    <col min="14089" max="14090" width="7.5" style="153" customWidth="1"/>
    <col min="14091" max="14091" width="9.5" style="153" customWidth="1"/>
    <col min="14092" max="14092" width="6.625" style="153" customWidth="1"/>
    <col min="14093" max="14093" width="8.875" style="153" bestFit="1" customWidth="1"/>
    <col min="14094" max="14094" width="5.125" style="153" customWidth="1"/>
    <col min="14095" max="14095" width="8.25" style="153" customWidth="1"/>
    <col min="14096" max="14096" width="12.875" style="153" customWidth="1"/>
    <col min="14097" max="14097" width="6.75" style="153" customWidth="1"/>
    <col min="14098" max="14098" width="6.125" style="153" customWidth="1"/>
    <col min="14099" max="14336" width="9" style="153"/>
    <col min="14337" max="14337" width="8.75" style="153" customWidth="1"/>
    <col min="14338" max="14338" width="1.875" style="153" customWidth="1"/>
    <col min="14339" max="14339" width="12.5" style="153" customWidth="1"/>
    <col min="14340" max="14341" width="5.125" style="153" customWidth="1"/>
    <col min="14342" max="14342" width="7.625" style="153" customWidth="1"/>
    <col min="14343" max="14343" width="11.875" style="153" customWidth="1"/>
    <col min="14344" max="14344" width="6.625" style="153" customWidth="1"/>
    <col min="14345" max="14346" width="7.5" style="153" customWidth="1"/>
    <col min="14347" max="14347" width="9.5" style="153" customWidth="1"/>
    <col min="14348" max="14348" width="6.625" style="153" customWidth="1"/>
    <col min="14349" max="14349" width="8.875" style="153" bestFit="1" customWidth="1"/>
    <col min="14350" max="14350" width="5.125" style="153" customWidth="1"/>
    <col min="14351" max="14351" width="8.25" style="153" customWidth="1"/>
    <col min="14352" max="14352" width="12.875" style="153" customWidth="1"/>
    <col min="14353" max="14353" width="6.75" style="153" customWidth="1"/>
    <col min="14354" max="14354" width="6.125" style="153" customWidth="1"/>
    <col min="14355" max="14592" width="9" style="153"/>
    <col min="14593" max="14593" width="8.75" style="153" customWidth="1"/>
    <col min="14594" max="14594" width="1.875" style="153" customWidth="1"/>
    <col min="14595" max="14595" width="12.5" style="153" customWidth="1"/>
    <col min="14596" max="14597" width="5.125" style="153" customWidth="1"/>
    <col min="14598" max="14598" width="7.625" style="153" customWidth="1"/>
    <col min="14599" max="14599" width="11.875" style="153" customWidth="1"/>
    <col min="14600" max="14600" width="6.625" style="153" customWidth="1"/>
    <col min="14601" max="14602" width="7.5" style="153" customWidth="1"/>
    <col min="14603" max="14603" width="9.5" style="153" customWidth="1"/>
    <col min="14604" max="14604" width="6.625" style="153" customWidth="1"/>
    <col min="14605" max="14605" width="8.875" style="153" bestFit="1" customWidth="1"/>
    <col min="14606" max="14606" width="5.125" style="153" customWidth="1"/>
    <col min="14607" max="14607" width="8.25" style="153" customWidth="1"/>
    <col min="14608" max="14608" width="12.875" style="153" customWidth="1"/>
    <col min="14609" max="14609" width="6.75" style="153" customWidth="1"/>
    <col min="14610" max="14610" width="6.125" style="153" customWidth="1"/>
    <col min="14611" max="14848" width="9" style="153"/>
    <col min="14849" max="14849" width="8.75" style="153" customWidth="1"/>
    <col min="14850" max="14850" width="1.875" style="153" customWidth="1"/>
    <col min="14851" max="14851" width="12.5" style="153" customWidth="1"/>
    <col min="14852" max="14853" width="5.125" style="153" customWidth="1"/>
    <col min="14854" max="14854" width="7.625" style="153" customWidth="1"/>
    <col min="14855" max="14855" width="11.875" style="153" customWidth="1"/>
    <col min="14856" max="14856" width="6.625" style="153" customWidth="1"/>
    <col min="14857" max="14858" width="7.5" style="153" customWidth="1"/>
    <col min="14859" max="14859" width="9.5" style="153" customWidth="1"/>
    <col min="14860" max="14860" width="6.625" style="153" customWidth="1"/>
    <col min="14861" max="14861" width="8.875" style="153" bestFit="1" customWidth="1"/>
    <col min="14862" max="14862" width="5.125" style="153" customWidth="1"/>
    <col min="14863" max="14863" width="8.25" style="153" customWidth="1"/>
    <col min="14864" max="14864" width="12.875" style="153" customWidth="1"/>
    <col min="14865" max="14865" width="6.75" style="153" customWidth="1"/>
    <col min="14866" max="14866" width="6.125" style="153" customWidth="1"/>
    <col min="14867" max="15104" width="9" style="153"/>
    <col min="15105" max="15105" width="8.75" style="153" customWidth="1"/>
    <col min="15106" max="15106" width="1.875" style="153" customWidth="1"/>
    <col min="15107" max="15107" width="12.5" style="153" customWidth="1"/>
    <col min="15108" max="15109" width="5.125" style="153" customWidth="1"/>
    <col min="15110" max="15110" width="7.625" style="153" customWidth="1"/>
    <col min="15111" max="15111" width="11.875" style="153" customWidth="1"/>
    <col min="15112" max="15112" width="6.625" style="153" customWidth="1"/>
    <col min="15113" max="15114" width="7.5" style="153" customWidth="1"/>
    <col min="15115" max="15115" width="9.5" style="153" customWidth="1"/>
    <col min="15116" max="15116" width="6.625" style="153" customWidth="1"/>
    <col min="15117" max="15117" width="8.875" style="153" bestFit="1" customWidth="1"/>
    <col min="15118" max="15118" width="5.125" style="153" customWidth="1"/>
    <col min="15119" max="15119" width="8.25" style="153" customWidth="1"/>
    <col min="15120" max="15120" width="12.875" style="153" customWidth="1"/>
    <col min="15121" max="15121" width="6.75" style="153" customWidth="1"/>
    <col min="15122" max="15122" width="6.125" style="153" customWidth="1"/>
    <col min="15123" max="15360" width="9" style="153"/>
    <col min="15361" max="15361" width="8.75" style="153" customWidth="1"/>
    <col min="15362" max="15362" width="1.875" style="153" customWidth="1"/>
    <col min="15363" max="15363" width="12.5" style="153" customWidth="1"/>
    <col min="15364" max="15365" width="5.125" style="153" customWidth="1"/>
    <col min="15366" max="15366" width="7.625" style="153" customWidth="1"/>
    <col min="15367" max="15367" width="11.875" style="153" customWidth="1"/>
    <col min="15368" max="15368" width="6.625" style="153" customWidth="1"/>
    <col min="15369" max="15370" width="7.5" style="153" customWidth="1"/>
    <col min="15371" max="15371" width="9.5" style="153" customWidth="1"/>
    <col min="15372" max="15372" width="6.625" style="153" customWidth="1"/>
    <col min="15373" max="15373" width="8.875" style="153" bestFit="1" customWidth="1"/>
    <col min="15374" max="15374" width="5.125" style="153" customWidth="1"/>
    <col min="15375" max="15375" width="8.25" style="153" customWidth="1"/>
    <col min="15376" max="15376" width="12.875" style="153" customWidth="1"/>
    <col min="15377" max="15377" width="6.75" style="153" customWidth="1"/>
    <col min="15378" max="15378" width="6.125" style="153" customWidth="1"/>
    <col min="15379" max="15616" width="9" style="153"/>
    <col min="15617" max="15617" width="8.75" style="153" customWidth="1"/>
    <col min="15618" max="15618" width="1.875" style="153" customWidth="1"/>
    <col min="15619" max="15619" width="12.5" style="153" customWidth="1"/>
    <col min="15620" max="15621" width="5.125" style="153" customWidth="1"/>
    <col min="15622" max="15622" width="7.625" style="153" customWidth="1"/>
    <col min="15623" max="15623" width="11.875" style="153" customWidth="1"/>
    <col min="15624" max="15624" width="6.625" style="153" customWidth="1"/>
    <col min="15625" max="15626" width="7.5" style="153" customWidth="1"/>
    <col min="15627" max="15627" width="9.5" style="153" customWidth="1"/>
    <col min="15628" max="15628" width="6.625" style="153" customWidth="1"/>
    <col min="15629" max="15629" width="8.875" style="153" bestFit="1" customWidth="1"/>
    <col min="15630" max="15630" width="5.125" style="153" customWidth="1"/>
    <col min="15631" max="15631" width="8.25" style="153" customWidth="1"/>
    <col min="15632" max="15632" width="12.875" style="153" customWidth="1"/>
    <col min="15633" max="15633" width="6.75" style="153" customWidth="1"/>
    <col min="15634" max="15634" width="6.125" style="153" customWidth="1"/>
    <col min="15635" max="15872" width="9" style="153"/>
    <col min="15873" max="15873" width="8.75" style="153" customWidth="1"/>
    <col min="15874" max="15874" width="1.875" style="153" customWidth="1"/>
    <col min="15875" max="15875" width="12.5" style="153" customWidth="1"/>
    <col min="15876" max="15877" width="5.125" style="153" customWidth="1"/>
    <col min="15878" max="15878" width="7.625" style="153" customWidth="1"/>
    <col min="15879" max="15879" width="11.875" style="153" customWidth="1"/>
    <col min="15880" max="15880" width="6.625" style="153" customWidth="1"/>
    <col min="15881" max="15882" width="7.5" style="153" customWidth="1"/>
    <col min="15883" max="15883" width="9.5" style="153" customWidth="1"/>
    <col min="15884" max="15884" width="6.625" style="153" customWidth="1"/>
    <col min="15885" max="15885" width="8.875" style="153" bestFit="1" customWidth="1"/>
    <col min="15886" max="15886" width="5.125" style="153" customWidth="1"/>
    <col min="15887" max="15887" width="8.25" style="153" customWidth="1"/>
    <col min="15888" max="15888" width="12.875" style="153" customWidth="1"/>
    <col min="15889" max="15889" width="6.75" style="153" customWidth="1"/>
    <col min="15890" max="15890" width="6.125" style="153" customWidth="1"/>
    <col min="15891" max="16128" width="9" style="153"/>
    <col min="16129" max="16129" width="8.75" style="153" customWidth="1"/>
    <col min="16130" max="16130" width="1.875" style="153" customWidth="1"/>
    <col min="16131" max="16131" width="12.5" style="153" customWidth="1"/>
    <col min="16132" max="16133" width="5.125" style="153" customWidth="1"/>
    <col min="16134" max="16134" width="7.625" style="153" customWidth="1"/>
    <col min="16135" max="16135" width="11.875" style="153" customWidth="1"/>
    <col min="16136" max="16136" width="6.625" style="153" customWidth="1"/>
    <col min="16137" max="16138" width="7.5" style="153" customWidth="1"/>
    <col min="16139" max="16139" width="9.5" style="153" customWidth="1"/>
    <col min="16140" max="16140" width="6.625" style="153" customWidth="1"/>
    <col min="16141" max="16141" width="8.875" style="153" bestFit="1" customWidth="1"/>
    <col min="16142" max="16142" width="5.125" style="153" customWidth="1"/>
    <col min="16143" max="16143" width="8.25" style="153" customWidth="1"/>
    <col min="16144" max="16144" width="12.875" style="153" customWidth="1"/>
    <col min="16145" max="16145" width="6.75" style="153" customWidth="1"/>
    <col min="16146" max="16146" width="6.125" style="153" customWidth="1"/>
    <col min="16147" max="16384" width="9" style="153"/>
  </cols>
  <sheetData>
    <row r="1" spans="1:23" ht="21.75" customHeight="1" x14ac:dyDescent="0.25">
      <c r="A1" s="152"/>
      <c r="B1" s="152"/>
      <c r="Q1" s="154"/>
      <c r="R1" s="155"/>
    </row>
    <row r="2" spans="1:23" s="38" customFormat="1" ht="15" x14ac:dyDescent="0.2">
      <c r="A2" s="49"/>
      <c r="B2" s="49"/>
      <c r="C2" s="49"/>
      <c r="D2" s="52"/>
      <c r="E2" s="53"/>
      <c r="F2" s="52"/>
      <c r="G2" s="52"/>
      <c r="H2" s="49"/>
      <c r="I2" s="49"/>
      <c r="J2" s="54" t="s">
        <v>154</v>
      </c>
      <c r="K2" s="54"/>
      <c r="L2" s="54"/>
      <c r="M2" s="54"/>
      <c r="N2" s="54"/>
      <c r="O2" s="54"/>
      <c r="P2" s="54"/>
      <c r="Q2" s="54"/>
      <c r="R2" s="54"/>
      <c r="S2" s="54"/>
      <c r="T2" s="54"/>
    </row>
    <row r="3" spans="1:23" s="38" customFormat="1" ht="23.25" customHeight="1" x14ac:dyDescent="0.25">
      <c r="A3" s="55" t="s">
        <v>187</v>
      </c>
      <c r="B3" s="140"/>
      <c r="C3" s="54"/>
      <c r="D3" s="52"/>
      <c r="E3" s="49"/>
      <c r="F3" s="49"/>
      <c r="G3" s="49"/>
      <c r="H3" s="49"/>
      <c r="I3" s="54"/>
      <c r="J3" s="118"/>
      <c r="K3" s="118"/>
      <c r="L3" s="118"/>
      <c r="M3" s="49"/>
      <c r="N3" s="49"/>
      <c r="O3" s="49"/>
      <c r="P3" s="49"/>
      <c r="Q3" s="52"/>
      <c r="R3" s="57"/>
      <c r="S3" s="52"/>
      <c r="T3" s="57" t="s">
        <v>214</v>
      </c>
    </row>
    <row r="4" spans="1:23" s="38" customFormat="1" ht="14.25" customHeight="1" thickBot="1" x14ac:dyDescent="0.25">
      <c r="A4" s="370" t="s">
        <v>157</v>
      </c>
      <c r="B4" s="373" t="s">
        <v>158</v>
      </c>
      <c r="C4" s="374"/>
      <c r="D4" s="381"/>
      <c r="E4" s="373" t="s">
        <v>159</v>
      </c>
      <c r="F4" s="383"/>
      <c r="G4" s="385" t="s">
        <v>6</v>
      </c>
      <c r="H4" s="386" t="s">
        <v>160</v>
      </c>
      <c r="I4" s="386" t="s">
        <v>203</v>
      </c>
      <c r="J4" s="386" t="s">
        <v>204</v>
      </c>
      <c r="K4" s="452" t="s">
        <v>191</v>
      </c>
      <c r="L4" s="441" t="s">
        <v>162</v>
      </c>
      <c r="M4" s="379"/>
      <c r="N4" s="381"/>
      <c r="O4" s="385" t="s">
        <v>113</v>
      </c>
      <c r="P4" s="406" t="s">
        <v>114</v>
      </c>
      <c r="Q4" s="407"/>
      <c r="R4" s="408"/>
      <c r="S4" s="412" t="s">
        <v>115</v>
      </c>
      <c r="T4" s="414" t="s">
        <v>21</v>
      </c>
      <c r="U4" s="52"/>
      <c r="V4" s="52"/>
      <c r="W4" s="52"/>
    </row>
    <row r="5" spans="1:23" s="38" customFormat="1" x14ac:dyDescent="0.2">
      <c r="A5" s="371"/>
      <c r="B5" s="375"/>
      <c r="C5" s="376"/>
      <c r="D5" s="382"/>
      <c r="E5" s="377"/>
      <c r="F5" s="384"/>
      <c r="G5" s="371"/>
      <c r="H5" s="371"/>
      <c r="I5" s="371"/>
      <c r="J5" s="371"/>
      <c r="K5" s="375"/>
      <c r="L5" s="392" t="s">
        <v>205</v>
      </c>
      <c r="M5" s="395" t="s">
        <v>165</v>
      </c>
      <c r="N5" s="418" t="s">
        <v>166</v>
      </c>
      <c r="O5" s="388"/>
      <c r="P5" s="409"/>
      <c r="Q5" s="410"/>
      <c r="R5" s="411"/>
      <c r="S5" s="413"/>
      <c r="T5" s="447"/>
      <c r="U5" s="52"/>
      <c r="V5" s="52"/>
      <c r="W5" s="52"/>
    </row>
    <row r="6" spans="1:23" s="38" customFormat="1" ht="14.25" customHeight="1" x14ac:dyDescent="0.2">
      <c r="A6" s="371"/>
      <c r="B6" s="375"/>
      <c r="C6" s="376"/>
      <c r="D6" s="370" t="s">
        <v>167</v>
      </c>
      <c r="E6" s="370" t="s">
        <v>167</v>
      </c>
      <c r="F6" s="386" t="s">
        <v>208</v>
      </c>
      <c r="G6" s="371"/>
      <c r="H6" s="371"/>
      <c r="I6" s="371"/>
      <c r="J6" s="371"/>
      <c r="K6" s="375"/>
      <c r="L6" s="393"/>
      <c r="M6" s="396"/>
      <c r="N6" s="393"/>
      <c r="O6" s="388"/>
      <c r="P6" s="385" t="s">
        <v>26</v>
      </c>
      <c r="Q6" s="385" t="s">
        <v>27</v>
      </c>
      <c r="R6" s="370" t="s">
        <v>28</v>
      </c>
      <c r="S6" s="403" t="s">
        <v>29</v>
      </c>
      <c r="T6" s="447"/>
      <c r="U6" s="52"/>
      <c r="V6" s="52"/>
      <c r="W6" s="52"/>
    </row>
    <row r="7" spans="1:23" s="38" customFormat="1" x14ac:dyDescent="0.2">
      <c r="A7" s="371"/>
      <c r="B7" s="375"/>
      <c r="C7" s="376"/>
      <c r="D7" s="371"/>
      <c r="E7" s="371"/>
      <c r="F7" s="371"/>
      <c r="G7" s="371"/>
      <c r="H7" s="371"/>
      <c r="I7" s="371"/>
      <c r="J7" s="371"/>
      <c r="K7" s="375"/>
      <c r="L7" s="393"/>
      <c r="M7" s="396"/>
      <c r="N7" s="393"/>
      <c r="O7" s="388"/>
      <c r="P7" s="388"/>
      <c r="Q7" s="388"/>
      <c r="R7" s="371"/>
      <c r="S7" s="404"/>
      <c r="T7" s="447"/>
      <c r="U7" s="52"/>
      <c r="V7" s="52"/>
      <c r="W7" s="52"/>
    </row>
    <row r="8" spans="1:23" s="38" customFormat="1" x14ac:dyDescent="0.2">
      <c r="A8" s="372"/>
      <c r="B8" s="377"/>
      <c r="C8" s="378"/>
      <c r="D8" s="372"/>
      <c r="E8" s="372"/>
      <c r="F8" s="372"/>
      <c r="G8" s="372"/>
      <c r="H8" s="372"/>
      <c r="I8" s="372"/>
      <c r="J8" s="372"/>
      <c r="K8" s="377"/>
      <c r="L8" s="394"/>
      <c r="M8" s="397"/>
      <c r="N8" s="394"/>
      <c r="O8" s="389"/>
      <c r="P8" s="389"/>
      <c r="Q8" s="389"/>
      <c r="R8" s="372"/>
      <c r="S8" s="405"/>
      <c r="T8" s="448"/>
      <c r="U8" s="52"/>
      <c r="V8" s="52"/>
      <c r="W8" s="52"/>
    </row>
    <row r="9" spans="1:23" s="38" customFormat="1" ht="23.25" customHeight="1" thickBot="1" x14ac:dyDescent="0.25">
      <c r="A9" s="71"/>
      <c r="B9" s="72"/>
      <c r="C9" s="73"/>
      <c r="D9" s="74"/>
      <c r="E9" s="75"/>
      <c r="F9" s="75"/>
      <c r="G9" s="76"/>
      <c r="H9" s="76"/>
      <c r="I9" s="76"/>
      <c r="J9" s="76"/>
      <c r="K9" s="76"/>
      <c r="L9" s="77"/>
      <c r="M9" s="156" t="str">
        <f>IF(L9&gt;0,1/L9*34.6*67.1,"")</f>
        <v/>
      </c>
      <c r="N9" s="79"/>
      <c r="O9" s="80"/>
      <c r="P9" s="76"/>
      <c r="Q9" s="76"/>
      <c r="R9" s="76"/>
      <c r="S9" s="81"/>
      <c r="T9" s="266" t="str">
        <f>IF(L9="","",IF(L9&gt;=ROUND(N9*2.05,1),"105",IF(L9&gt;=ROUND(N9*1.94,1),"94",IF(L9&gt;=ROUND(N9*1.84,1),"84",IF(L9&gt;=ROUND(N9*1.73,1),"73",IF(L9&gt;=ROUND(N9*1.63,1),"63",IF(L9&gt;=ROUND(N9*1.62,1),"62",IF(L9&gt;=ROUND(N9*1.57,1),"57",IF(L9&gt;=ROUND(N9*1.55,1),"55",IF(L9&gt;=ROUND(N9*1.51,1),"51",IF(L9&gt;=ROUND(N9*1.5,1),"50",IF(L9&gt;=ROUND(N9*1.47,1),"47",IF(L9&gt;=ROUND(N9*1.44,1),"44",IF(L9&gt;=ROUND(N9*1.41,1),"41",IF(L9&gt;=ROUND(N9*1.39,1),"39",IF(L9&gt;=ROUND(N9*1.32,1),"32",IF(L9&gt;=ROUND(N9*1.3,1),"30",IF(L9&gt;=ROUND(N9*1.19,1),"19",""))))))))))))))))))</f>
        <v/>
      </c>
      <c r="U9" s="52"/>
      <c r="V9" s="52"/>
      <c r="W9" s="52"/>
    </row>
    <row r="10" spans="1:23" s="52" customFormat="1" ht="23.25" customHeight="1" x14ac:dyDescent="0.2">
      <c r="A10" s="49"/>
      <c r="B10" s="49"/>
      <c r="C10" s="157"/>
      <c r="D10" s="158"/>
      <c r="E10" s="117"/>
      <c r="F10" s="117"/>
      <c r="G10" s="49"/>
      <c r="H10" s="49"/>
      <c r="I10" s="68"/>
      <c r="J10" s="49"/>
      <c r="K10" s="49"/>
      <c r="L10" s="159"/>
      <c r="M10" s="160"/>
      <c r="N10" s="159"/>
      <c r="O10" s="49"/>
      <c r="P10" s="49"/>
      <c r="Q10" s="49"/>
      <c r="R10" s="49"/>
      <c r="S10" s="161"/>
      <c r="T10" s="117"/>
    </row>
    <row r="11" spans="1:23" s="49" customFormat="1" x14ac:dyDescent="0.2">
      <c r="B11" s="49" t="s">
        <v>169</v>
      </c>
    </row>
    <row r="12" spans="1:23" s="38" customFormat="1" x14ac:dyDescent="0.2">
      <c r="A12" s="49"/>
      <c r="B12" s="52" t="s">
        <v>170</v>
      </c>
      <c r="C12" s="52"/>
      <c r="D12" s="49"/>
      <c r="E12" s="49"/>
      <c r="F12" s="49"/>
      <c r="G12" s="49"/>
      <c r="H12" s="49"/>
      <c r="I12" s="49"/>
      <c r="J12" s="49"/>
      <c r="K12" s="49"/>
      <c r="L12" s="49"/>
      <c r="M12" s="49"/>
      <c r="N12" s="49"/>
      <c r="O12" s="49"/>
      <c r="P12" s="49"/>
      <c r="Q12" s="52"/>
      <c r="R12" s="52"/>
      <c r="S12" s="52"/>
      <c r="T12" s="52"/>
    </row>
    <row r="13" spans="1:23" s="52" customFormat="1" x14ac:dyDescent="0.2">
      <c r="A13" s="49"/>
      <c r="B13" s="49" t="s">
        <v>171</v>
      </c>
      <c r="D13" s="49"/>
      <c r="E13" s="49"/>
      <c r="F13" s="49"/>
      <c r="G13" s="49"/>
      <c r="H13" s="49"/>
      <c r="I13" s="49"/>
      <c r="J13" s="49"/>
      <c r="K13" s="49"/>
      <c r="L13" s="49"/>
      <c r="M13" s="49"/>
      <c r="N13" s="49"/>
      <c r="O13" s="49"/>
      <c r="P13" s="49"/>
    </row>
    <row r="14" spans="1:23" s="52" customFormat="1" x14ac:dyDescent="0.2">
      <c r="A14" s="49"/>
      <c r="B14" s="49" t="s">
        <v>172</v>
      </c>
      <c r="D14" s="49"/>
      <c r="E14" s="49"/>
      <c r="F14" s="49"/>
      <c r="G14" s="49"/>
      <c r="H14" s="49"/>
      <c r="I14" s="49"/>
      <c r="J14" s="49"/>
      <c r="K14" s="49"/>
      <c r="L14" s="49"/>
      <c r="M14" s="49"/>
      <c r="N14" s="49"/>
      <c r="O14" s="162"/>
      <c r="P14" s="49"/>
    </row>
    <row r="15" spans="1:23" s="38" customFormat="1" x14ac:dyDescent="0.2">
      <c r="A15" s="49"/>
      <c r="B15" s="49" t="s">
        <v>173</v>
      </c>
      <c r="C15" s="52"/>
      <c r="D15" s="49"/>
      <c r="E15" s="49"/>
      <c r="F15" s="49"/>
      <c r="G15" s="49"/>
      <c r="H15" s="49"/>
      <c r="I15" s="49"/>
      <c r="J15" s="49"/>
      <c r="K15" s="49"/>
      <c r="L15" s="49"/>
      <c r="M15" s="49"/>
      <c r="N15" s="49"/>
      <c r="O15" s="49"/>
      <c r="P15" s="49"/>
      <c r="Q15" s="52"/>
      <c r="R15" s="52"/>
      <c r="S15" s="52"/>
      <c r="T15" s="52"/>
    </row>
    <row r="16" spans="1:23" x14ac:dyDescent="0.2">
      <c r="A16" s="49"/>
      <c r="B16" s="49" t="s">
        <v>185</v>
      </c>
      <c r="C16" s="49"/>
      <c r="D16" s="49"/>
      <c r="E16" s="49"/>
      <c r="F16" s="49"/>
      <c r="G16" s="49"/>
      <c r="H16" s="49"/>
      <c r="I16" s="49"/>
      <c r="J16" s="49"/>
      <c r="K16" s="49"/>
      <c r="L16" s="49"/>
      <c r="M16" s="49"/>
      <c r="N16" s="49"/>
      <c r="O16" s="49"/>
      <c r="P16" s="49"/>
      <c r="Q16" s="49"/>
      <c r="R16" s="49"/>
      <c r="S16" s="49"/>
      <c r="T16" s="49"/>
    </row>
    <row r="17" spans="1:22" x14ac:dyDescent="0.2">
      <c r="A17" s="49"/>
      <c r="B17" s="49" t="s">
        <v>175</v>
      </c>
      <c r="C17" s="49"/>
      <c r="D17" s="49"/>
      <c r="E17" s="49"/>
      <c r="F17" s="49"/>
      <c r="G17" s="49"/>
      <c r="H17" s="49"/>
      <c r="I17" s="49"/>
      <c r="J17" s="49"/>
      <c r="K17" s="49"/>
      <c r="L17" s="49"/>
      <c r="M17" s="49"/>
      <c r="N17" s="49"/>
      <c r="O17" s="49"/>
      <c r="P17" s="49"/>
      <c r="Q17" s="49"/>
      <c r="R17" s="49"/>
      <c r="S17" s="49"/>
      <c r="T17" s="49"/>
    </row>
    <row r="18" spans="1:22" x14ac:dyDescent="0.2">
      <c r="A18" s="49"/>
      <c r="B18" s="49" t="s">
        <v>176</v>
      </c>
      <c r="C18" s="49"/>
      <c r="D18" s="49"/>
      <c r="E18" s="49"/>
      <c r="F18" s="49"/>
      <c r="G18" s="49"/>
      <c r="H18" s="49"/>
      <c r="I18" s="49"/>
      <c r="J18" s="49"/>
      <c r="K18" s="49"/>
      <c r="L18" s="49"/>
      <c r="M18" s="49"/>
      <c r="N18" s="49"/>
      <c r="O18" s="49"/>
      <c r="P18" s="49"/>
      <c r="Q18" s="49"/>
      <c r="R18" s="49"/>
      <c r="S18" s="49"/>
      <c r="T18" s="49"/>
    </row>
    <row r="19" spans="1:22" x14ac:dyDescent="0.2">
      <c r="A19" s="49"/>
      <c r="B19" s="49" t="s">
        <v>177</v>
      </c>
      <c r="C19" s="49"/>
      <c r="D19" s="49"/>
      <c r="E19" s="49"/>
      <c r="F19" s="49"/>
      <c r="G19" s="49"/>
      <c r="H19" s="49"/>
      <c r="I19" s="49"/>
      <c r="J19" s="49"/>
      <c r="K19" s="49"/>
      <c r="L19" s="49"/>
      <c r="M19" s="49"/>
      <c r="N19" s="49"/>
      <c r="O19" s="49"/>
      <c r="P19" s="49"/>
      <c r="Q19" s="49"/>
      <c r="R19" s="49"/>
      <c r="S19" s="49"/>
      <c r="T19" s="49"/>
    </row>
    <row r="20" spans="1:22" x14ac:dyDescent="0.2">
      <c r="A20" s="49"/>
      <c r="B20" s="49" t="s">
        <v>178</v>
      </c>
      <c r="C20" s="49"/>
      <c r="D20" s="49"/>
      <c r="E20" s="49"/>
      <c r="F20" s="49"/>
      <c r="G20" s="49"/>
      <c r="H20" s="49"/>
      <c r="I20" s="49"/>
      <c r="J20" s="49"/>
      <c r="K20" s="49"/>
      <c r="L20" s="49"/>
      <c r="M20" s="49"/>
      <c r="N20" s="49"/>
      <c r="O20" s="49"/>
      <c r="P20" s="49"/>
      <c r="Q20" s="49"/>
      <c r="R20" s="49"/>
      <c r="S20" s="49"/>
      <c r="T20" s="49"/>
      <c r="V20" s="163"/>
    </row>
    <row r="21" spans="1:22" s="49" customFormat="1" x14ac:dyDescent="0.2">
      <c r="C21" s="49" t="s">
        <v>179</v>
      </c>
      <c r="V21" s="117"/>
    </row>
  </sheetData>
  <mergeCells count="24">
    <mergeCell ref="H4:H8"/>
    <mergeCell ref="S6:S8"/>
    <mergeCell ref="S4:S5"/>
    <mergeCell ref="T4:T8"/>
    <mergeCell ref="L5:L8"/>
    <mergeCell ref="M5:M8"/>
    <mergeCell ref="N5:N8"/>
    <mergeCell ref="P6:P8"/>
    <mergeCell ref="Q6:Q8"/>
    <mergeCell ref="I4:I8"/>
    <mergeCell ref="J4:J8"/>
    <mergeCell ref="K4:K8"/>
    <mergeCell ref="L4:N4"/>
    <mergeCell ref="O4:O8"/>
    <mergeCell ref="P4:R5"/>
    <mergeCell ref="R6:R8"/>
    <mergeCell ref="A4:A8"/>
    <mergeCell ref="B4:C8"/>
    <mergeCell ref="D4:D5"/>
    <mergeCell ref="E4:F5"/>
    <mergeCell ref="G4:G8"/>
    <mergeCell ref="D6:D8"/>
    <mergeCell ref="E6:E8"/>
    <mergeCell ref="F6:F8"/>
  </mergeCells>
  <phoneticPr fontId="1"/>
  <printOptions horizontalCentered="1"/>
  <pageMargins left="0.39370078740157483" right="0.39370078740157483" top="0.39370078740157483" bottom="0.39370078740157483" header="0.19685039370078741" footer="0.39370078740157483"/>
  <pageSetup paperSize="9" scale="90" orientation="landscape" r:id="rId1"/>
  <headerFooter alignWithMargins="0">
    <oddHeader>&amp;R様式2-5</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T21"/>
  <sheetViews>
    <sheetView view="pageBreakPreview" zoomScaleNormal="100" zoomScaleSheetLayoutView="100" workbookViewId="0">
      <pane xSplit="1" ySplit="8" topLeftCell="B9" activePane="bottomRight" state="frozen"/>
      <selection activeCell="G24" sqref="G24"/>
      <selection pane="topRight" activeCell="G24" sqref="G24"/>
      <selection pane="bottomLeft" activeCell="G24" sqref="G24"/>
      <selection pane="bottomRight" activeCell="L9" sqref="L9"/>
    </sheetView>
  </sheetViews>
  <sheetFormatPr defaultRowHeight="11.25" x14ac:dyDescent="0.2"/>
  <cols>
    <col min="1" max="1" width="13.75" style="153" customWidth="1"/>
    <col min="2" max="2" width="3.875" style="153" bestFit="1" customWidth="1"/>
    <col min="3" max="3" width="22.5" style="153" bestFit="1" customWidth="1"/>
    <col min="4" max="4" width="11.125" style="153" bestFit="1" customWidth="1"/>
    <col min="5" max="5" width="7" style="153" customWidth="1"/>
    <col min="6" max="6" width="7.625" style="153" customWidth="1"/>
    <col min="7" max="7" width="11.625" style="153" customWidth="1"/>
    <col min="8" max="8" width="9.125" style="153" bestFit="1" customWidth="1"/>
    <col min="9" max="10" width="9.375" style="153" customWidth="1"/>
    <col min="11" max="11" width="11" style="153" customWidth="1"/>
    <col min="12" max="12" width="7.125" style="153" customWidth="1"/>
    <col min="13" max="13" width="9.375" style="153" bestFit="1" customWidth="1"/>
    <col min="14" max="14" width="6.75" style="153" customWidth="1"/>
    <col min="15" max="15" width="10" style="153" customWidth="1"/>
    <col min="16" max="16" width="10" style="153" bestFit="1" customWidth="1"/>
    <col min="17" max="17" width="7.5" style="153" customWidth="1"/>
    <col min="18" max="256" width="9" style="153"/>
    <col min="257" max="257" width="13.75" style="153" customWidth="1"/>
    <col min="258" max="258" width="3.875" style="153" bestFit="1" customWidth="1"/>
    <col min="259" max="259" width="22.5" style="153" bestFit="1" customWidth="1"/>
    <col min="260" max="260" width="11.125" style="153" bestFit="1" customWidth="1"/>
    <col min="261" max="261" width="7" style="153" customWidth="1"/>
    <col min="262" max="262" width="7.625" style="153" customWidth="1"/>
    <col min="263" max="263" width="11.625" style="153" customWidth="1"/>
    <col min="264" max="264" width="9.125" style="153" bestFit="1" customWidth="1"/>
    <col min="265" max="266" width="9.375" style="153" customWidth="1"/>
    <col min="267" max="267" width="11" style="153" customWidth="1"/>
    <col min="268" max="268" width="7.125" style="153" customWidth="1"/>
    <col min="269" max="269" width="9.375" style="153" bestFit="1" customWidth="1"/>
    <col min="270" max="270" width="6.75" style="153" customWidth="1"/>
    <col min="271" max="271" width="10" style="153" customWidth="1"/>
    <col min="272" max="272" width="10" style="153" bestFit="1" customWidth="1"/>
    <col min="273" max="273" width="7.5" style="153" customWidth="1"/>
    <col min="274" max="512" width="9" style="153"/>
    <col min="513" max="513" width="13.75" style="153" customWidth="1"/>
    <col min="514" max="514" width="3.875" style="153" bestFit="1" customWidth="1"/>
    <col min="515" max="515" width="22.5" style="153" bestFit="1" customWidth="1"/>
    <col min="516" max="516" width="11.125" style="153" bestFit="1" customWidth="1"/>
    <col min="517" max="517" width="7" style="153" customWidth="1"/>
    <col min="518" max="518" width="7.625" style="153" customWidth="1"/>
    <col min="519" max="519" width="11.625" style="153" customWidth="1"/>
    <col min="520" max="520" width="9.125" style="153" bestFit="1" customWidth="1"/>
    <col min="521" max="522" width="9.375" style="153" customWidth="1"/>
    <col min="523" max="523" width="11" style="153" customWidth="1"/>
    <col min="524" max="524" width="7.125" style="153" customWidth="1"/>
    <col min="525" max="525" width="9.375" style="153" bestFit="1" customWidth="1"/>
    <col min="526" max="526" width="6.75" style="153" customWidth="1"/>
    <col min="527" max="527" width="10" style="153" customWidth="1"/>
    <col min="528" max="528" width="10" style="153" bestFit="1" customWidth="1"/>
    <col min="529" max="529" width="7.5" style="153" customWidth="1"/>
    <col min="530" max="768" width="9" style="153"/>
    <col min="769" max="769" width="13.75" style="153" customWidth="1"/>
    <col min="770" max="770" width="3.875" style="153" bestFit="1" customWidth="1"/>
    <col min="771" max="771" width="22.5" style="153" bestFit="1" customWidth="1"/>
    <col min="772" max="772" width="11.125" style="153" bestFit="1" customWidth="1"/>
    <col min="773" max="773" width="7" style="153" customWidth="1"/>
    <col min="774" max="774" width="7.625" style="153" customWidth="1"/>
    <col min="775" max="775" width="11.625" style="153" customWidth="1"/>
    <col min="776" max="776" width="9.125" style="153" bestFit="1" customWidth="1"/>
    <col min="777" max="778" width="9.375" style="153" customWidth="1"/>
    <col min="779" max="779" width="11" style="153" customWidth="1"/>
    <col min="780" max="780" width="7.125" style="153" customWidth="1"/>
    <col min="781" max="781" width="9.375" style="153" bestFit="1" customWidth="1"/>
    <col min="782" max="782" width="6.75" style="153" customWidth="1"/>
    <col min="783" max="783" width="10" style="153" customWidth="1"/>
    <col min="784" max="784" width="10" style="153" bestFit="1" customWidth="1"/>
    <col min="785" max="785" width="7.5" style="153" customWidth="1"/>
    <col min="786" max="1024" width="9" style="153"/>
    <col min="1025" max="1025" width="13.75" style="153" customWidth="1"/>
    <col min="1026" max="1026" width="3.875" style="153" bestFit="1" customWidth="1"/>
    <col min="1027" max="1027" width="22.5" style="153" bestFit="1" customWidth="1"/>
    <col min="1028" max="1028" width="11.125" style="153" bestFit="1" customWidth="1"/>
    <col min="1029" max="1029" width="7" style="153" customWidth="1"/>
    <col min="1030" max="1030" width="7.625" style="153" customWidth="1"/>
    <col min="1031" max="1031" width="11.625" style="153" customWidth="1"/>
    <col min="1032" max="1032" width="9.125" style="153" bestFit="1" customWidth="1"/>
    <col min="1033" max="1034" width="9.375" style="153" customWidth="1"/>
    <col min="1035" max="1035" width="11" style="153" customWidth="1"/>
    <col min="1036" max="1036" width="7.125" style="153" customWidth="1"/>
    <col min="1037" max="1037" width="9.375" style="153" bestFit="1" customWidth="1"/>
    <col min="1038" max="1038" width="6.75" style="153" customWidth="1"/>
    <col min="1039" max="1039" width="10" style="153" customWidth="1"/>
    <col min="1040" max="1040" width="10" style="153" bestFit="1" customWidth="1"/>
    <col min="1041" max="1041" width="7.5" style="153" customWidth="1"/>
    <col min="1042" max="1280" width="9" style="153"/>
    <col min="1281" max="1281" width="13.75" style="153" customWidth="1"/>
    <col min="1282" max="1282" width="3.875" style="153" bestFit="1" customWidth="1"/>
    <col min="1283" max="1283" width="22.5" style="153" bestFit="1" customWidth="1"/>
    <col min="1284" max="1284" width="11.125" style="153" bestFit="1" customWidth="1"/>
    <col min="1285" max="1285" width="7" style="153" customWidth="1"/>
    <col min="1286" max="1286" width="7.625" style="153" customWidth="1"/>
    <col min="1287" max="1287" width="11.625" style="153" customWidth="1"/>
    <col min="1288" max="1288" width="9.125" style="153" bestFit="1" customWidth="1"/>
    <col min="1289" max="1290" width="9.375" style="153" customWidth="1"/>
    <col min="1291" max="1291" width="11" style="153" customWidth="1"/>
    <col min="1292" max="1292" width="7.125" style="153" customWidth="1"/>
    <col min="1293" max="1293" width="9.375" style="153" bestFit="1" customWidth="1"/>
    <col min="1294" max="1294" width="6.75" style="153" customWidth="1"/>
    <col min="1295" max="1295" width="10" style="153" customWidth="1"/>
    <col min="1296" max="1296" width="10" style="153" bestFit="1" customWidth="1"/>
    <col min="1297" max="1297" width="7.5" style="153" customWidth="1"/>
    <col min="1298" max="1536" width="9" style="153"/>
    <col min="1537" max="1537" width="13.75" style="153" customWidth="1"/>
    <col min="1538" max="1538" width="3.875" style="153" bestFit="1" customWidth="1"/>
    <col min="1539" max="1539" width="22.5" style="153" bestFit="1" customWidth="1"/>
    <col min="1540" max="1540" width="11.125" style="153" bestFit="1" customWidth="1"/>
    <col min="1541" max="1541" width="7" style="153" customWidth="1"/>
    <col min="1542" max="1542" width="7.625" style="153" customWidth="1"/>
    <col min="1543" max="1543" width="11.625" style="153" customWidth="1"/>
    <col min="1544" max="1544" width="9.125" style="153" bestFit="1" customWidth="1"/>
    <col min="1545" max="1546" width="9.375" style="153" customWidth="1"/>
    <col min="1547" max="1547" width="11" style="153" customWidth="1"/>
    <col min="1548" max="1548" width="7.125" style="153" customWidth="1"/>
    <col min="1549" max="1549" width="9.375" style="153" bestFit="1" customWidth="1"/>
    <col min="1550" max="1550" width="6.75" style="153" customWidth="1"/>
    <col min="1551" max="1551" width="10" style="153" customWidth="1"/>
    <col min="1552" max="1552" width="10" style="153" bestFit="1" customWidth="1"/>
    <col min="1553" max="1553" width="7.5" style="153" customWidth="1"/>
    <col min="1554" max="1792" width="9" style="153"/>
    <col min="1793" max="1793" width="13.75" style="153" customWidth="1"/>
    <col min="1794" max="1794" width="3.875" style="153" bestFit="1" customWidth="1"/>
    <col min="1795" max="1795" width="22.5" style="153" bestFit="1" customWidth="1"/>
    <col min="1796" max="1796" width="11.125" style="153" bestFit="1" customWidth="1"/>
    <col min="1797" max="1797" width="7" style="153" customWidth="1"/>
    <col min="1798" max="1798" width="7.625" style="153" customWidth="1"/>
    <col min="1799" max="1799" width="11.625" style="153" customWidth="1"/>
    <col min="1800" max="1800" width="9.125" style="153" bestFit="1" customWidth="1"/>
    <col min="1801" max="1802" width="9.375" style="153" customWidth="1"/>
    <col min="1803" max="1803" width="11" style="153" customWidth="1"/>
    <col min="1804" max="1804" width="7.125" style="153" customWidth="1"/>
    <col min="1805" max="1805" width="9.375" style="153" bestFit="1" customWidth="1"/>
    <col min="1806" max="1806" width="6.75" style="153" customWidth="1"/>
    <col min="1807" max="1807" width="10" style="153" customWidth="1"/>
    <col min="1808" max="1808" width="10" style="153" bestFit="1" customWidth="1"/>
    <col min="1809" max="1809" width="7.5" style="153" customWidth="1"/>
    <col min="1810" max="2048" width="9" style="153"/>
    <col min="2049" max="2049" width="13.75" style="153" customWidth="1"/>
    <col min="2050" max="2050" width="3.875" style="153" bestFit="1" customWidth="1"/>
    <col min="2051" max="2051" width="22.5" style="153" bestFit="1" customWidth="1"/>
    <col min="2052" max="2052" width="11.125" style="153" bestFit="1" customWidth="1"/>
    <col min="2053" max="2053" width="7" style="153" customWidth="1"/>
    <col min="2054" max="2054" width="7.625" style="153" customWidth="1"/>
    <col min="2055" max="2055" width="11.625" style="153" customWidth="1"/>
    <col min="2056" max="2056" width="9.125" style="153" bestFit="1" customWidth="1"/>
    <col min="2057" max="2058" width="9.375" style="153" customWidth="1"/>
    <col min="2059" max="2059" width="11" style="153" customWidth="1"/>
    <col min="2060" max="2060" width="7.125" style="153" customWidth="1"/>
    <col min="2061" max="2061" width="9.375" style="153" bestFit="1" customWidth="1"/>
    <col min="2062" max="2062" width="6.75" style="153" customWidth="1"/>
    <col min="2063" max="2063" width="10" style="153" customWidth="1"/>
    <col min="2064" max="2064" width="10" style="153" bestFit="1" customWidth="1"/>
    <col min="2065" max="2065" width="7.5" style="153" customWidth="1"/>
    <col min="2066" max="2304" width="9" style="153"/>
    <col min="2305" max="2305" width="13.75" style="153" customWidth="1"/>
    <col min="2306" max="2306" width="3.875" style="153" bestFit="1" customWidth="1"/>
    <col min="2307" max="2307" width="22.5" style="153" bestFit="1" customWidth="1"/>
    <col min="2308" max="2308" width="11.125" style="153" bestFit="1" customWidth="1"/>
    <col min="2309" max="2309" width="7" style="153" customWidth="1"/>
    <col min="2310" max="2310" width="7.625" style="153" customWidth="1"/>
    <col min="2311" max="2311" width="11.625" style="153" customWidth="1"/>
    <col min="2312" max="2312" width="9.125" style="153" bestFit="1" customWidth="1"/>
    <col min="2313" max="2314" width="9.375" style="153" customWidth="1"/>
    <col min="2315" max="2315" width="11" style="153" customWidth="1"/>
    <col min="2316" max="2316" width="7.125" style="153" customWidth="1"/>
    <col min="2317" max="2317" width="9.375" style="153" bestFit="1" customWidth="1"/>
    <col min="2318" max="2318" width="6.75" style="153" customWidth="1"/>
    <col min="2319" max="2319" width="10" style="153" customWidth="1"/>
    <col min="2320" max="2320" width="10" style="153" bestFit="1" customWidth="1"/>
    <col min="2321" max="2321" width="7.5" style="153" customWidth="1"/>
    <col min="2322" max="2560" width="9" style="153"/>
    <col min="2561" max="2561" width="13.75" style="153" customWidth="1"/>
    <col min="2562" max="2562" width="3.875" style="153" bestFit="1" customWidth="1"/>
    <col min="2563" max="2563" width="22.5" style="153" bestFit="1" customWidth="1"/>
    <col min="2564" max="2564" width="11.125" style="153" bestFit="1" customWidth="1"/>
    <col min="2565" max="2565" width="7" style="153" customWidth="1"/>
    <col min="2566" max="2566" width="7.625" style="153" customWidth="1"/>
    <col min="2567" max="2567" width="11.625" style="153" customWidth="1"/>
    <col min="2568" max="2568" width="9.125" style="153" bestFit="1" customWidth="1"/>
    <col min="2569" max="2570" width="9.375" style="153" customWidth="1"/>
    <col min="2571" max="2571" width="11" style="153" customWidth="1"/>
    <col min="2572" max="2572" width="7.125" style="153" customWidth="1"/>
    <col min="2573" max="2573" width="9.375" style="153" bestFit="1" customWidth="1"/>
    <col min="2574" max="2574" width="6.75" style="153" customWidth="1"/>
    <col min="2575" max="2575" width="10" style="153" customWidth="1"/>
    <col min="2576" max="2576" width="10" style="153" bestFit="1" customWidth="1"/>
    <col min="2577" max="2577" width="7.5" style="153" customWidth="1"/>
    <col min="2578" max="2816" width="9" style="153"/>
    <col min="2817" max="2817" width="13.75" style="153" customWidth="1"/>
    <col min="2818" max="2818" width="3.875" style="153" bestFit="1" customWidth="1"/>
    <col min="2819" max="2819" width="22.5" style="153" bestFit="1" customWidth="1"/>
    <col min="2820" max="2820" width="11.125" style="153" bestFit="1" customWidth="1"/>
    <col min="2821" max="2821" width="7" style="153" customWidth="1"/>
    <col min="2822" max="2822" width="7.625" style="153" customWidth="1"/>
    <col min="2823" max="2823" width="11.625" style="153" customWidth="1"/>
    <col min="2824" max="2824" width="9.125" style="153" bestFit="1" customWidth="1"/>
    <col min="2825" max="2826" width="9.375" style="153" customWidth="1"/>
    <col min="2827" max="2827" width="11" style="153" customWidth="1"/>
    <col min="2828" max="2828" width="7.125" style="153" customWidth="1"/>
    <col min="2829" max="2829" width="9.375" style="153" bestFit="1" customWidth="1"/>
    <col min="2830" max="2830" width="6.75" style="153" customWidth="1"/>
    <col min="2831" max="2831" width="10" style="153" customWidth="1"/>
    <col min="2832" max="2832" width="10" style="153" bestFit="1" customWidth="1"/>
    <col min="2833" max="2833" width="7.5" style="153" customWidth="1"/>
    <col min="2834" max="3072" width="9" style="153"/>
    <col min="3073" max="3073" width="13.75" style="153" customWidth="1"/>
    <col min="3074" max="3074" width="3.875" style="153" bestFit="1" customWidth="1"/>
    <col min="3075" max="3075" width="22.5" style="153" bestFit="1" customWidth="1"/>
    <col min="3076" max="3076" width="11.125" style="153" bestFit="1" customWidth="1"/>
    <col min="3077" max="3077" width="7" style="153" customWidth="1"/>
    <col min="3078" max="3078" width="7.625" style="153" customWidth="1"/>
    <col min="3079" max="3079" width="11.625" style="153" customWidth="1"/>
    <col min="3080" max="3080" width="9.125" style="153" bestFit="1" customWidth="1"/>
    <col min="3081" max="3082" width="9.375" style="153" customWidth="1"/>
    <col min="3083" max="3083" width="11" style="153" customWidth="1"/>
    <col min="3084" max="3084" width="7.125" style="153" customWidth="1"/>
    <col min="3085" max="3085" width="9.375" style="153" bestFit="1" customWidth="1"/>
    <col min="3086" max="3086" width="6.75" style="153" customWidth="1"/>
    <col min="3087" max="3087" width="10" style="153" customWidth="1"/>
    <col min="3088" max="3088" width="10" style="153" bestFit="1" customWidth="1"/>
    <col min="3089" max="3089" width="7.5" style="153" customWidth="1"/>
    <col min="3090" max="3328" width="9" style="153"/>
    <col min="3329" max="3329" width="13.75" style="153" customWidth="1"/>
    <col min="3330" max="3330" width="3.875" style="153" bestFit="1" customWidth="1"/>
    <col min="3331" max="3331" width="22.5" style="153" bestFit="1" customWidth="1"/>
    <col min="3332" max="3332" width="11.125" style="153" bestFit="1" customWidth="1"/>
    <col min="3333" max="3333" width="7" style="153" customWidth="1"/>
    <col min="3334" max="3334" width="7.625" style="153" customWidth="1"/>
    <col min="3335" max="3335" width="11.625" style="153" customWidth="1"/>
    <col min="3336" max="3336" width="9.125" style="153" bestFit="1" customWidth="1"/>
    <col min="3337" max="3338" width="9.375" style="153" customWidth="1"/>
    <col min="3339" max="3339" width="11" style="153" customWidth="1"/>
    <col min="3340" max="3340" width="7.125" style="153" customWidth="1"/>
    <col min="3341" max="3341" width="9.375" style="153" bestFit="1" customWidth="1"/>
    <col min="3342" max="3342" width="6.75" style="153" customWidth="1"/>
    <col min="3343" max="3343" width="10" style="153" customWidth="1"/>
    <col min="3344" max="3344" width="10" style="153" bestFit="1" customWidth="1"/>
    <col min="3345" max="3345" width="7.5" style="153" customWidth="1"/>
    <col min="3346" max="3584" width="9" style="153"/>
    <col min="3585" max="3585" width="13.75" style="153" customWidth="1"/>
    <col min="3586" max="3586" width="3.875" style="153" bestFit="1" customWidth="1"/>
    <col min="3587" max="3587" width="22.5" style="153" bestFit="1" customWidth="1"/>
    <col min="3588" max="3588" width="11.125" style="153" bestFit="1" customWidth="1"/>
    <col min="3589" max="3589" width="7" style="153" customWidth="1"/>
    <col min="3590" max="3590" width="7.625" style="153" customWidth="1"/>
    <col min="3591" max="3591" width="11.625" style="153" customWidth="1"/>
    <col min="3592" max="3592" width="9.125" style="153" bestFit="1" customWidth="1"/>
    <col min="3593" max="3594" width="9.375" style="153" customWidth="1"/>
    <col min="3595" max="3595" width="11" style="153" customWidth="1"/>
    <col min="3596" max="3596" width="7.125" style="153" customWidth="1"/>
    <col min="3597" max="3597" width="9.375" style="153" bestFit="1" customWidth="1"/>
    <col min="3598" max="3598" width="6.75" style="153" customWidth="1"/>
    <col min="3599" max="3599" width="10" style="153" customWidth="1"/>
    <col min="3600" max="3600" width="10" style="153" bestFit="1" customWidth="1"/>
    <col min="3601" max="3601" width="7.5" style="153" customWidth="1"/>
    <col min="3602" max="3840" width="9" style="153"/>
    <col min="3841" max="3841" width="13.75" style="153" customWidth="1"/>
    <col min="3842" max="3842" width="3.875" style="153" bestFit="1" customWidth="1"/>
    <col min="3843" max="3843" width="22.5" style="153" bestFit="1" customWidth="1"/>
    <col min="3844" max="3844" width="11.125" style="153" bestFit="1" customWidth="1"/>
    <col min="3845" max="3845" width="7" style="153" customWidth="1"/>
    <col min="3846" max="3846" width="7.625" style="153" customWidth="1"/>
    <col min="3847" max="3847" width="11.625" style="153" customWidth="1"/>
    <col min="3848" max="3848" width="9.125" style="153" bestFit="1" customWidth="1"/>
    <col min="3849" max="3850" width="9.375" style="153" customWidth="1"/>
    <col min="3851" max="3851" width="11" style="153" customWidth="1"/>
    <col min="3852" max="3852" width="7.125" style="153" customWidth="1"/>
    <col min="3853" max="3853" width="9.375" style="153" bestFit="1" customWidth="1"/>
    <col min="3854" max="3854" width="6.75" style="153" customWidth="1"/>
    <col min="3855" max="3855" width="10" style="153" customWidth="1"/>
    <col min="3856" max="3856" width="10" style="153" bestFit="1" customWidth="1"/>
    <col min="3857" max="3857" width="7.5" style="153" customWidth="1"/>
    <col min="3858" max="4096" width="9" style="153"/>
    <col min="4097" max="4097" width="13.75" style="153" customWidth="1"/>
    <col min="4098" max="4098" width="3.875" style="153" bestFit="1" customWidth="1"/>
    <col min="4099" max="4099" width="22.5" style="153" bestFit="1" customWidth="1"/>
    <col min="4100" max="4100" width="11.125" style="153" bestFit="1" customWidth="1"/>
    <col min="4101" max="4101" width="7" style="153" customWidth="1"/>
    <col min="4102" max="4102" width="7.625" style="153" customWidth="1"/>
    <col min="4103" max="4103" width="11.625" style="153" customWidth="1"/>
    <col min="4104" max="4104" width="9.125" style="153" bestFit="1" customWidth="1"/>
    <col min="4105" max="4106" width="9.375" style="153" customWidth="1"/>
    <col min="4107" max="4107" width="11" style="153" customWidth="1"/>
    <col min="4108" max="4108" width="7.125" style="153" customWidth="1"/>
    <col min="4109" max="4109" width="9.375" style="153" bestFit="1" customWidth="1"/>
    <col min="4110" max="4110" width="6.75" style="153" customWidth="1"/>
    <col min="4111" max="4111" width="10" style="153" customWidth="1"/>
    <col min="4112" max="4112" width="10" style="153" bestFit="1" customWidth="1"/>
    <col min="4113" max="4113" width="7.5" style="153" customWidth="1"/>
    <col min="4114" max="4352" width="9" style="153"/>
    <col min="4353" max="4353" width="13.75" style="153" customWidth="1"/>
    <col min="4354" max="4354" width="3.875" style="153" bestFit="1" customWidth="1"/>
    <col min="4355" max="4355" width="22.5" style="153" bestFit="1" customWidth="1"/>
    <col min="4356" max="4356" width="11.125" style="153" bestFit="1" customWidth="1"/>
    <col min="4357" max="4357" width="7" style="153" customWidth="1"/>
    <col min="4358" max="4358" width="7.625" style="153" customWidth="1"/>
    <col min="4359" max="4359" width="11.625" style="153" customWidth="1"/>
    <col min="4360" max="4360" width="9.125" style="153" bestFit="1" customWidth="1"/>
    <col min="4361" max="4362" width="9.375" style="153" customWidth="1"/>
    <col min="4363" max="4363" width="11" style="153" customWidth="1"/>
    <col min="4364" max="4364" width="7.125" style="153" customWidth="1"/>
    <col min="4365" max="4365" width="9.375" style="153" bestFit="1" customWidth="1"/>
    <col min="4366" max="4366" width="6.75" style="153" customWidth="1"/>
    <col min="4367" max="4367" width="10" style="153" customWidth="1"/>
    <col min="4368" max="4368" width="10" style="153" bestFit="1" customWidth="1"/>
    <col min="4369" max="4369" width="7.5" style="153" customWidth="1"/>
    <col min="4370" max="4608" width="9" style="153"/>
    <col min="4609" max="4609" width="13.75" style="153" customWidth="1"/>
    <col min="4610" max="4610" width="3.875" style="153" bestFit="1" customWidth="1"/>
    <col min="4611" max="4611" width="22.5" style="153" bestFit="1" customWidth="1"/>
    <col min="4612" max="4612" width="11.125" style="153" bestFit="1" customWidth="1"/>
    <col min="4613" max="4613" width="7" style="153" customWidth="1"/>
    <col min="4614" max="4614" width="7.625" style="153" customWidth="1"/>
    <col min="4615" max="4615" width="11.625" style="153" customWidth="1"/>
    <col min="4616" max="4616" width="9.125" style="153" bestFit="1" customWidth="1"/>
    <col min="4617" max="4618" width="9.375" style="153" customWidth="1"/>
    <col min="4619" max="4619" width="11" style="153" customWidth="1"/>
    <col min="4620" max="4620" width="7.125" style="153" customWidth="1"/>
    <col min="4621" max="4621" width="9.375" style="153" bestFit="1" customWidth="1"/>
    <col min="4622" max="4622" width="6.75" style="153" customWidth="1"/>
    <col min="4623" max="4623" width="10" style="153" customWidth="1"/>
    <col min="4624" max="4624" width="10" style="153" bestFit="1" customWidth="1"/>
    <col min="4625" max="4625" width="7.5" style="153" customWidth="1"/>
    <col min="4626" max="4864" width="9" style="153"/>
    <col min="4865" max="4865" width="13.75" style="153" customWidth="1"/>
    <col min="4866" max="4866" width="3.875" style="153" bestFit="1" customWidth="1"/>
    <col min="4867" max="4867" width="22.5" style="153" bestFit="1" customWidth="1"/>
    <col min="4868" max="4868" width="11.125" style="153" bestFit="1" customWidth="1"/>
    <col min="4869" max="4869" width="7" style="153" customWidth="1"/>
    <col min="4870" max="4870" width="7.625" style="153" customWidth="1"/>
    <col min="4871" max="4871" width="11.625" style="153" customWidth="1"/>
    <col min="4872" max="4872" width="9.125" style="153" bestFit="1" customWidth="1"/>
    <col min="4873" max="4874" width="9.375" style="153" customWidth="1"/>
    <col min="4875" max="4875" width="11" style="153" customWidth="1"/>
    <col min="4876" max="4876" width="7.125" style="153" customWidth="1"/>
    <col min="4877" max="4877" width="9.375" style="153" bestFit="1" customWidth="1"/>
    <col min="4878" max="4878" width="6.75" style="153" customWidth="1"/>
    <col min="4879" max="4879" width="10" style="153" customWidth="1"/>
    <col min="4880" max="4880" width="10" style="153" bestFit="1" customWidth="1"/>
    <col min="4881" max="4881" width="7.5" style="153" customWidth="1"/>
    <col min="4882" max="5120" width="9" style="153"/>
    <col min="5121" max="5121" width="13.75" style="153" customWidth="1"/>
    <col min="5122" max="5122" width="3.875" style="153" bestFit="1" customWidth="1"/>
    <col min="5123" max="5123" width="22.5" style="153" bestFit="1" customWidth="1"/>
    <col min="5124" max="5124" width="11.125" style="153" bestFit="1" customWidth="1"/>
    <col min="5125" max="5125" width="7" style="153" customWidth="1"/>
    <col min="5126" max="5126" width="7.625" style="153" customWidth="1"/>
    <col min="5127" max="5127" width="11.625" style="153" customWidth="1"/>
    <col min="5128" max="5128" width="9.125" style="153" bestFit="1" customWidth="1"/>
    <col min="5129" max="5130" width="9.375" style="153" customWidth="1"/>
    <col min="5131" max="5131" width="11" style="153" customWidth="1"/>
    <col min="5132" max="5132" width="7.125" style="153" customWidth="1"/>
    <col min="5133" max="5133" width="9.375" style="153" bestFit="1" customWidth="1"/>
    <col min="5134" max="5134" width="6.75" style="153" customWidth="1"/>
    <col min="5135" max="5135" width="10" style="153" customWidth="1"/>
    <col min="5136" max="5136" width="10" style="153" bestFit="1" customWidth="1"/>
    <col min="5137" max="5137" width="7.5" style="153" customWidth="1"/>
    <col min="5138" max="5376" width="9" style="153"/>
    <col min="5377" max="5377" width="13.75" style="153" customWidth="1"/>
    <col min="5378" max="5378" width="3.875" style="153" bestFit="1" customWidth="1"/>
    <col min="5379" max="5379" width="22.5" style="153" bestFit="1" customWidth="1"/>
    <col min="5380" max="5380" width="11.125" style="153" bestFit="1" customWidth="1"/>
    <col min="5381" max="5381" width="7" style="153" customWidth="1"/>
    <col min="5382" max="5382" width="7.625" style="153" customWidth="1"/>
    <col min="5383" max="5383" width="11.625" style="153" customWidth="1"/>
    <col min="5384" max="5384" width="9.125" style="153" bestFit="1" customWidth="1"/>
    <col min="5385" max="5386" width="9.375" style="153" customWidth="1"/>
    <col min="5387" max="5387" width="11" style="153" customWidth="1"/>
    <col min="5388" max="5388" width="7.125" style="153" customWidth="1"/>
    <col min="5389" max="5389" width="9.375" style="153" bestFit="1" customWidth="1"/>
    <col min="5390" max="5390" width="6.75" style="153" customWidth="1"/>
    <col min="5391" max="5391" width="10" style="153" customWidth="1"/>
    <col min="5392" max="5392" width="10" style="153" bestFit="1" customWidth="1"/>
    <col min="5393" max="5393" width="7.5" style="153" customWidth="1"/>
    <col min="5394" max="5632" width="9" style="153"/>
    <col min="5633" max="5633" width="13.75" style="153" customWidth="1"/>
    <col min="5634" max="5634" width="3.875" style="153" bestFit="1" customWidth="1"/>
    <col min="5635" max="5635" width="22.5" style="153" bestFit="1" customWidth="1"/>
    <col min="5636" max="5636" width="11.125" style="153" bestFit="1" customWidth="1"/>
    <col min="5637" max="5637" width="7" style="153" customWidth="1"/>
    <col min="5638" max="5638" width="7.625" style="153" customWidth="1"/>
    <col min="5639" max="5639" width="11.625" style="153" customWidth="1"/>
    <col min="5640" max="5640" width="9.125" style="153" bestFit="1" customWidth="1"/>
    <col min="5641" max="5642" width="9.375" style="153" customWidth="1"/>
    <col min="5643" max="5643" width="11" style="153" customWidth="1"/>
    <col min="5644" max="5644" width="7.125" style="153" customWidth="1"/>
    <col min="5645" max="5645" width="9.375" style="153" bestFit="1" customWidth="1"/>
    <col min="5646" max="5646" width="6.75" style="153" customWidth="1"/>
    <col min="5647" max="5647" width="10" style="153" customWidth="1"/>
    <col min="5648" max="5648" width="10" style="153" bestFit="1" customWidth="1"/>
    <col min="5649" max="5649" width="7.5" style="153" customWidth="1"/>
    <col min="5650" max="5888" width="9" style="153"/>
    <col min="5889" max="5889" width="13.75" style="153" customWidth="1"/>
    <col min="5890" max="5890" width="3.875" style="153" bestFit="1" customWidth="1"/>
    <col min="5891" max="5891" width="22.5" style="153" bestFit="1" customWidth="1"/>
    <col min="5892" max="5892" width="11.125" style="153" bestFit="1" customWidth="1"/>
    <col min="5893" max="5893" width="7" style="153" customWidth="1"/>
    <col min="5894" max="5894" width="7.625" style="153" customWidth="1"/>
    <col min="5895" max="5895" width="11.625" style="153" customWidth="1"/>
    <col min="5896" max="5896" width="9.125" style="153" bestFit="1" customWidth="1"/>
    <col min="5897" max="5898" width="9.375" style="153" customWidth="1"/>
    <col min="5899" max="5899" width="11" style="153" customWidth="1"/>
    <col min="5900" max="5900" width="7.125" style="153" customWidth="1"/>
    <col min="5901" max="5901" width="9.375" style="153" bestFit="1" customWidth="1"/>
    <col min="5902" max="5902" width="6.75" style="153" customWidth="1"/>
    <col min="5903" max="5903" width="10" style="153" customWidth="1"/>
    <col min="5904" max="5904" width="10" style="153" bestFit="1" customWidth="1"/>
    <col min="5905" max="5905" width="7.5" style="153" customWidth="1"/>
    <col min="5906" max="6144" width="9" style="153"/>
    <col min="6145" max="6145" width="13.75" style="153" customWidth="1"/>
    <col min="6146" max="6146" width="3.875" style="153" bestFit="1" customWidth="1"/>
    <col min="6147" max="6147" width="22.5" style="153" bestFit="1" customWidth="1"/>
    <col min="6148" max="6148" width="11.125" style="153" bestFit="1" customWidth="1"/>
    <col min="6149" max="6149" width="7" style="153" customWidth="1"/>
    <col min="6150" max="6150" width="7.625" style="153" customWidth="1"/>
    <col min="6151" max="6151" width="11.625" style="153" customWidth="1"/>
    <col min="6152" max="6152" width="9.125" style="153" bestFit="1" customWidth="1"/>
    <col min="6153" max="6154" width="9.375" style="153" customWidth="1"/>
    <col min="6155" max="6155" width="11" style="153" customWidth="1"/>
    <col min="6156" max="6156" width="7.125" style="153" customWidth="1"/>
    <col min="6157" max="6157" width="9.375" style="153" bestFit="1" customWidth="1"/>
    <col min="6158" max="6158" width="6.75" style="153" customWidth="1"/>
    <col min="6159" max="6159" width="10" style="153" customWidth="1"/>
    <col min="6160" max="6160" width="10" style="153" bestFit="1" customWidth="1"/>
    <col min="6161" max="6161" width="7.5" style="153" customWidth="1"/>
    <col min="6162" max="6400" width="9" style="153"/>
    <col min="6401" max="6401" width="13.75" style="153" customWidth="1"/>
    <col min="6402" max="6402" width="3.875" style="153" bestFit="1" customWidth="1"/>
    <col min="6403" max="6403" width="22.5" style="153" bestFit="1" customWidth="1"/>
    <col min="6404" max="6404" width="11.125" style="153" bestFit="1" customWidth="1"/>
    <col min="6405" max="6405" width="7" style="153" customWidth="1"/>
    <col min="6406" max="6406" width="7.625" style="153" customWidth="1"/>
    <col min="6407" max="6407" width="11.625" style="153" customWidth="1"/>
    <col min="6408" max="6408" width="9.125" style="153" bestFit="1" customWidth="1"/>
    <col min="6409" max="6410" width="9.375" style="153" customWidth="1"/>
    <col min="6411" max="6411" width="11" style="153" customWidth="1"/>
    <col min="6412" max="6412" width="7.125" style="153" customWidth="1"/>
    <col min="6413" max="6413" width="9.375" style="153" bestFit="1" customWidth="1"/>
    <col min="6414" max="6414" width="6.75" style="153" customWidth="1"/>
    <col min="6415" max="6415" width="10" style="153" customWidth="1"/>
    <col min="6416" max="6416" width="10" style="153" bestFit="1" customWidth="1"/>
    <col min="6417" max="6417" width="7.5" style="153" customWidth="1"/>
    <col min="6418" max="6656" width="9" style="153"/>
    <col min="6657" max="6657" width="13.75" style="153" customWidth="1"/>
    <col min="6658" max="6658" width="3.875" style="153" bestFit="1" customWidth="1"/>
    <col min="6659" max="6659" width="22.5" style="153" bestFit="1" customWidth="1"/>
    <col min="6660" max="6660" width="11.125" style="153" bestFit="1" customWidth="1"/>
    <col min="6661" max="6661" width="7" style="153" customWidth="1"/>
    <col min="6662" max="6662" width="7.625" style="153" customWidth="1"/>
    <col min="6663" max="6663" width="11.625" style="153" customWidth="1"/>
    <col min="6664" max="6664" width="9.125" style="153" bestFit="1" customWidth="1"/>
    <col min="6665" max="6666" width="9.375" style="153" customWidth="1"/>
    <col min="6667" max="6667" width="11" style="153" customWidth="1"/>
    <col min="6668" max="6668" width="7.125" style="153" customWidth="1"/>
    <col min="6669" max="6669" width="9.375" style="153" bestFit="1" customWidth="1"/>
    <col min="6670" max="6670" width="6.75" style="153" customWidth="1"/>
    <col min="6671" max="6671" width="10" style="153" customWidth="1"/>
    <col min="6672" max="6672" width="10" style="153" bestFit="1" customWidth="1"/>
    <col min="6673" max="6673" width="7.5" style="153" customWidth="1"/>
    <col min="6674" max="6912" width="9" style="153"/>
    <col min="6913" max="6913" width="13.75" style="153" customWidth="1"/>
    <col min="6914" max="6914" width="3.875" style="153" bestFit="1" customWidth="1"/>
    <col min="6915" max="6915" width="22.5" style="153" bestFit="1" customWidth="1"/>
    <col min="6916" max="6916" width="11.125" style="153" bestFit="1" customWidth="1"/>
    <col min="6917" max="6917" width="7" style="153" customWidth="1"/>
    <col min="6918" max="6918" width="7.625" style="153" customWidth="1"/>
    <col min="6919" max="6919" width="11.625" style="153" customWidth="1"/>
    <col min="6920" max="6920" width="9.125" style="153" bestFit="1" customWidth="1"/>
    <col min="6921" max="6922" width="9.375" style="153" customWidth="1"/>
    <col min="6923" max="6923" width="11" style="153" customWidth="1"/>
    <col min="6924" max="6924" width="7.125" style="153" customWidth="1"/>
    <col min="6925" max="6925" width="9.375" style="153" bestFit="1" customWidth="1"/>
    <col min="6926" max="6926" width="6.75" style="153" customWidth="1"/>
    <col min="6927" max="6927" width="10" style="153" customWidth="1"/>
    <col min="6928" max="6928" width="10" style="153" bestFit="1" customWidth="1"/>
    <col min="6929" max="6929" width="7.5" style="153" customWidth="1"/>
    <col min="6930" max="7168" width="9" style="153"/>
    <col min="7169" max="7169" width="13.75" style="153" customWidth="1"/>
    <col min="7170" max="7170" width="3.875" style="153" bestFit="1" customWidth="1"/>
    <col min="7171" max="7171" width="22.5" style="153" bestFit="1" customWidth="1"/>
    <col min="7172" max="7172" width="11.125" style="153" bestFit="1" customWidth="1"/>
    <col min="7173" max="7173" width="7" style="153" customWidth="1"/>
    <col min="7174" max="7174" width="7.625" style="153" customWidth="1"/>
    <col min="7175" max="7175" width="11.625" style="153" customWidth="1"/>
    <col min="7176" max="7176" width="9.125" style="153" bestFit="1" customWidth="1"/>
    <col min="7177" max="7178" width="9.375" style="153" customWidth="1"/>
    <col min="7179" max="7179" width="11" style="153" customWidth="1"/>
    <col min="7180" max="7180" width="7.125" style="153" customWidth="1"/>
    <col min="7181" max="7181" width="9.375" style="153" bestFit="1" customWidth="1"/>
    <col min="7182" max="7182" width="6.75" style="153" customWidth="1"/>
    <col min="7183" max="7183" width="10" style="153" customWidth="1"/>
    <col min="7184" max="7184" width="10" style="153" bestFit="1" customWidth="1"/>
    <col min="7185" max="7185" width="7.5" style="153" customWidth="1"/>
    <col min="7186" max="7424" width="9" style="153"/>
    <col min="7425" max="7425" width="13.75" style="153" customWidth="1"/>
    <col min="7426" max="7426" width="3.875" style="153" bestFit="1" customWidth="1"/>
    <col min="7427" max="7427" width="22.5" style="153" bestFit="1" customWidth="1"/>
    <col min="7428" max="7428" width="11.125" style="153" bestFit="1" customWidth="1"/>
    <col min="7429" max="7429" width="7" style="153" customWidth="1"/>
    <col min="7430" max="7430" width="7.625" style="153" customWidth="1"/>
    <col min="7431" max="7431" width="11.625" style="153" customWidth="1"/>
    <col min="7432" max="7432" width="9.125" style="153" bestFit="1" customWidth="1"/>
    <col min="7433" max="7434" width="9.375" style="153" customWidth="1"/>
    <col min="7435" max="7435" width="11" style="153" customWidth="1"/>
    <col min="7436" max="7436" width="7.125" style="153" customWidth="1"/>
    <col min="7437" max="7437" width="9.375" style="153" bestFit="1" customWidth="1"/>
    <col min="7438" max="7438" width="6.75" style="153" customWidth="1"/>
    <col min="7439" max="7439" width="10" style="153" customWidth="1"/>
    <col min="7440" max="7440" width="10" style="153" bestFit="1" customWidth="1"/>
    <col min="7441" max="7441" width="7.5" style="153" customWidth="1"/>
    <col min="7442" max="7680" width="9" style="153"/>
    <col min="7681" max="7681" width="13.75" style="153" customWidth="1"/>
    <col min="7682" max="7682" width="3.875" style="153" bestFit="1" customWidth="1"/>
    <col min="7683" max="7683" width="22.5" style="153" bestFit="1" customWidth="1"/>
    <col min="7684" max="7684" width="11.125" style="153" bestFit="1" customWidth="1"/>
    <col min="7685" max="7685" width="7" style="153" customWidth="1"/>
    <col min="7686" max="7686" width="7.625" style="153" customWidth="1"/>
    <col min="7687" max="7687" width="11.625" style="153" customWidth="1"/>
    <col min="7688" max="7688" width="9.125" style="153" bestFit="1" customWidth="1"/>
    <col min="7689" max="7690" width="9.375" style="153" customWidth="1"/>
    <col min="7691" max="7691" width="11" style="153" customWidth="1"/>
    <col min="7692" max="7692" width="7.125" style="153" customWidth="1"/>
    <col min="7693" max="7693" width="9.375" style="153" bestFit="1" customWidth="1"/>
    <col min="7694" max="7694" width="6.75" style="153" customWidth="1"/>
    <col min="7695" max="7695" width="10" style="153" customWidth="1"/>
    <col min="7696" max="7696" width="10" style="153" bestFit="1" customWidth="1"/>
    <col min="7697" max="7697" width="7.5" style="153" customWidth="1"/>
    <col min="7698" max="7936" width="9" style="153"/>
    <col min="7937" max="7937" width="13.75" style="153" customWidth="1"/>
    <col min="7938" max="7938" width="3.875" style="153" bestFit="1" customWidth="1"/>
    <col min="7939" max="7939" width="22.5" style="153" bestFit="1" customWidth="1"/>
    <col min="7940" max="7940" width="11.125" style="153" bestFit="1" customWidth="1"/>
    <col min="7941" max="7941" width="7" style="153" customWidth="1"/>
    <col min="7942" max="7942" width="7.625" style="153" customWidth="1"/>
    <col min="7943" max="7943" width="11.625" style="153" customWidth="1"/>
    <col min="7944" max="7944" width="9.125" style="153" bestFit="1" customWidth="1"/>
    <col min="7945" max="7946" width="9.375" style="153" customWidth="1"/>
    <col min="7947" max="7947" width="11" style="153" customWidth="1"/>
    <col min="7948" max="7948" width="7.125" style="153" customWidth="1"/>
    <col min="7949" max="7949" width="9.375" style="153" bestFit="1" customWidth="1"/>
    <col min="7950" max="7950" width="6.75" style="153" customWidth="1"/>
    <col min="7951" max="7951" width="10" style="153" customWidth="1"/>
    <col min="7952" max="7952" width="10" style="153" bestFit="1" customWidth="1"/>
    <col min="7953" max="7953" width="7.5" style="153" customWidth="1"/>
    <col min="7954" max="8192" width="9" style="153"/>
    <col min="8193" max="8193" width="13.75" style="153" customWidth="1"/>
    <col min="8194" max="8194" width="3.875" style="153" bestFit="1" customWidth="1"/>
    <col min="8195" max="8195" width="22.5" style="153" bestFit="1" customWidth="1"/>
    <col min="8196" max="8196" width="11.125" style="153" bestFit="1" customWidth="1"/>
    <col min="8197" max="8197" width="7" style="153" customWidth="1"/>
    <col min="8198" max="8198" width="7.625" style="153" customWidth="1"/>
    <col min="8199" max="8199" width="11.625" style="153" customWidth="1"/>
    <col min="8200" max="8200" width="9.125" style="153" bestFit="1" customWidth="1"/>
    <col min="8201" max="8202" width="9.375" style="153" customWidth="1"/>
    <col min="8203" max="8203" width="11" style="153" customWidth="1"/>
    <col min="8204" max="8204" width="7.125" style="153" customWidth="1"/>
    <col min="8205" max="8205" width="9.375" style="153" bestFit="1" customWidth="1"/>
    <col min="8206" max="8206" width="6.75" style="153" customWidth="1"/>
    <col min="8207" max="8207" width="10" style="153" customWidth="1"/>
    <col min="8208" max="8208" width="10" style="153" bestFit="1" customWidth="1"/>
    <col min="8209" max="8209" width="7.5" style="153" customWidth="1"/>
    <col min="8210" max="8448" width="9" style="153"/>
    <col min="8449" max="8449" width="13.75" style="153" customWidth="1"/>
    <col min="8450" max="8450" width="3.875" style="153" bestFit="1" customWidth="1"/>
    <col min="8451" max="8451" width="22.5" style="153" bestFit="1" customWidth="1"/>
    <col min="8452" max="8452" width="11.125" style="153" bestFit="1" customWidth="1"/>
    <col min="8453" max="8453" width="7" style="153" customWidth="1"/>
    <col min="8454" max="8454" width="7.625" style="153" customWidth="1"/>
    <col min="8455" max="8455" width="11.625" style="153" customWidth="1"/>
    <col min="8456" max="8456" width="9.125" style="153" bestFit="1" customWidth="1"/>
    <col min="8457" max="8458" width="9.375" style="153" customWidth="1"/>
    <col min="8459" max="8459" width="11" style="153" customWidth="1"/>
    <col min="8460" max="8460" width="7.125" style="153" customWidth="1"/>
    <col min="8461" max="8461" width="9.375" style="153" bestFit="1" customWidth="1"/>
    <col min="8462" max="8462" width="6.75" style="153" customWidth="1"/>
    <col min="8463" max="8463" width="10" style="153" customWidth="1"/>
    <col min="8464" max="8464" width="10" style="153" bestFit="1" customWidth="1"/>
    <col min="8465" max="8465" width="7.5" style="153" customWidth="1"/>
    <col min="8466" max="8704" width="9" style="153"/>
    <col min="8705" max="8705" width="13.75" style="153" customWidth="1"/>
    <col min="8706" max="8706" width="3.875" style="153" bestFit="1" customWidth="1"/>
    <col min="8707" max="8707" width="22.5" style="153" bestFit="1" customWidth="1"/>
    <col min="8708" max="8708" width="11.125" style="153" bestFit="1" customWidth="1"/>
    <col min="8709" max="8709" width="7" style="153" customWidth="1"/>
    <col min="8710" max="8710" width="7.625" style="153" customWidth="1"/>
    <col min="8711" max="8711" width="11.625" style="153" customWidth="1"/>
    <col min="8712" max="8712" width="9.125" style="153" bestFit="1" customWidth="1"/>
    <col min="8713" max="8714" width="9.375" style="153" customWidth="1"/>
    <col min="8715" max="8715" width="11" style="153" customWidth="1"/>
    <col min="8716" max="8716" width="7.125" style="153" customWidth="1"/>
    <col min="8717" max="8717" width="9.375" style="153" bestFit="1" customWidth="1"/>
    <col min="8718" max="8718" width="6.75" style="153" customWidth="1"/>
    <col min="8719" max="8719" width="10" style="153" customWidth="1"/>
    <col min="8720" max="8720" width="10" style="153" bestFit="1" customWidth="1"/>
    <col min="8721" max="8721" width="7.5" style="153" customWidth="1"/>
    <col min="8722" max="8960" width="9" style="153"/>
    <col min="8961" max="8961" width="13.75" style="153" customWidth="1"/>
    <col min="8962" max="8962" width="3.875" style="153" bestFit="1" customWidth="1"/>
    <col min="8963" max="8963" width="22.5" style="153" bestFit="1" customWidth="1"/>
    <col min="8964" max="8964" width="11.125" style="153" bestFit="1" customWidth="1"/>
    <col min="8965" max="8965" width="7" style="153" customWidth="1"/>
    <col min="8966" max="8966" width="7.625" style="153" customWidth="1"/>
    <col min="8967" max="8967" width="11.625" style="153" customWidth="1"/>
    <col min="8968" max="8968" width="9.125" style="153" bestFit="1" customWidth="1"/>
    <col min="8969" max="8970" width="9.375" style="153" customWidth="1"/>
    <col min="8971" max="8971" width="11" style="153" customWidth="1"/>
    <col min="8972" max="8972" width="7.125" style="153" customWidth="1"/>
    <col min="8973" max="8973" width="9.375" style="153" bestFit="1" customWidth="1"/>
    <col min="8974" max="8974" width="6.75" style="153" customWidth="1"/>
    <col min="8975" max="8975" width="10" style="153" customWidth="1"/>
    <col min="8976" max="8976" width="10" style="153" bestFit="1" customWidth="1"/>
    <col min="8977" max="8977" width="7.5" style="153" customWidth="1"/>
    <col min="8978" max="9216" width="9" style="153"/>
    <col min="9217" max="9217" width="13.75" style="153" customWidth="1"/>
    <col min="9218" max="9218" width="3.875" style="153" bestFit="1" customWidth="1"/>
    <col min="9219" max="9219" width="22.5" style="153" bestFit="1" customWidth="1"/>
    <col min="9220" max="9220" width="11.125" style="153" bestFit="1" customWidth="1"/>
    <col min="9221" max="9221" width="7" style="153" customWidth="1"/>
    <col min="9222" max="9222" width="7.625" style="153" customWidth="1"/>
    <col min="9223" max="9223" width="11.625" style="153" customWidth="1"/>
    <col min="9224" max="9224" width="9.125" style="153" bestFit="1" customWidth="1"/>
    <col min="9225" max="9226" width="9.375" style="153" customWidth="1"/>
    <col min="9227" max="9227" width="11" style="153" customWidth="1"/>
    <col min="9228" max="9228" width="7.125" style="153" customWidth="1"/>
    <col min="9229" max="9229" width="9.375" style="153" bestFit="1" customWidth="1"/>
    <col min="9230" max="9230" width="6.75" style="153" customWidth="1"/>
    <col min="9231" max="9231" width="10" style="153" customWidth="1"/>
    <col min="9232" max="9232" width="10" style="153" bestFit="1" customWidth="1"/>
    <col min="9233" max="9233" width="7.5" style="153" customWidth="1"/>
    <col min="9234" max="9472" width="9" style="153"/>
    <col min="9473" max="9473" width="13.75" style="153" customWidth="1"/>
    <col min="9474" max="9474" width="3.875" style="153" bestFit="1" customWidth="1"/>
    <col min="9475" max="9475" width="22.5" style="153" bestFit="1" customWidth="1"/>
    <col min="9476" max="9476" width="11.125" style="153" bestFit="1" customWidth="1"/>
    <col min="9477" max="9477" width="7" style="153" customWidth="1"/>
    <col min="9478" max="9478" width="7.625" style="153" customWidth="1"/>
    <col min="9479" max="9479" width="11.625" style="153" customWidth="1"/>
    <col min="9480" max="9480" width="9.125" style="153" bestFit="1" customWidth="1"/>
    <col min="9481" max="9482" width="9.375" style="153" customWidth="1"/>
    <col min="9483" max="9483" width="11" style="153" customWidth="1"/>
    <col min="9484" max="9484" width="7.125" style="153" customWidth="1"/>
    <col min="9485" max="9485" width="9.375" style="153" bestFit="1" customWidth="1"/>
    <col min="9486" max="9486" width="6.75" style="153" customWidth="1"/>
    <col min="9487" max="9487" width="10" style="153" customWidth="1"/>
    <col min="9488" max="9488" width="10" style="153" bestFit="1" customWidth="1"/>
    <col min="9489" max="9489" width="7.5" style="153" customWidth="1"/>
    <col min="9490" max="9728" width="9" style="153"/>
    <col min="9729" max="9729" width="13.75" style="153" customWidth="1"/>
    <col min="9730" max="9730" width="3.875" style="153" bestFit="1" customWidth="1"/>
    <col min="9731" max="9731" width="22.5" style="153" bestFit="1" customWidth="1"/>
    <col min="9732" max="9732" width="11.125" style="153" bestFit="1" customWidth="1"/>
    <col min="9733" max="9733" width="7" style="153" customWidth="1"/>
    <col min="9734" max="9734" width="7.625" style="153" customWidth="1"/>
    <col min="9735" max="9735" width="11.625" style="153" customWidth="1"/>
    <col min="9736" max="9736" width="9.125" style="153" bestFit="1" customWidth="1"/>
    <col min="9737" max="9738" width="9.375" style="153" customWidth="1"/>
    <col min="9739" max="9739" width="11" style="153" customWidth="1"/>
    <col min="9740" max="9740" width="7.125" style="153" customWidth="1"/>
    <col min="9741" max="9741" width="9.375" style="153" bestFit="1" customWidth="1"/>
    <col min="9742" max="9742" width="6.75" style="153" customWidth="1"/>
    <col min="9743" max="9743" width="10" style="153" customWidth="1"/>
    <col min="9744" max="9744" width="10" style="153" bestFit="1" customWidth="1"/>
    <col min="9745" max="9745" width="7.5" style="153" customWidth="1"/>
    <col min="9746" max="9984" width="9" style="153"/>
    <col min="9985" max="9985" width="13.75" style="153" customWidth="1"/>
    <col min="9986" max="9986" width="3.875" style="153" bestFit="1" customWidth="1"/>
    <col min="9987" max="9987" width="22.5" style="153" bestFit="1" customWidth="1"/>
    <col min="9988" max="9988" width="11.125" style="153" bestFit="1" customWidth="1"/>
    <col min="9989" max="9989" width="7" style="153" customWidth="1"/>
    <col min="9990" max="9990" width="7.625" style="153" customWidth="1"/>
    <col min="9991" max="9991" width="11.625" style="153" customWidth="1"/>
    <col min="9992" max="9992" width="9.125" style="153" bestFit="1" customWidth="1"/>
    <col min="9993" max="9994" width="9.375" style="153" customWidth="1"/>
    <col min="9995" max="9995" width="11" style="153" customWidth="1"/>
    <col min="9996" max="9996" width="7.125" style="153" customWidth="1"/>
    <col min="9997" max="9997" width="9.375" style="153" bestFit="1" customWidth="1"/>
    <col min="9998" max="9998" width="6.75" style="153" customWidth="1"/>
    <col min="9999" max="9999" width="10" style="153" customWidth="1"/>
    <col min="10000" max="10000" width="10" style="153" bestFit="1" customWidth="1"/>
    <col min="10001" max="10001" width="7.5" style="153" customWidth="1"/>
    <col min="10002" max="10240" width="9" style="153"/>
    <col min="10241" max="10241" width="13.75" style="153" customWidth="1"/>
    <col min="10242" max="10242" width="3.875" style="153" bestFit="1" customWidth="1"/>
    <col min="10243" max="10243" width="22.5" style="153" bestFit="1" customWidth="1"/>
    <col min="10244" max="10244" width="11.125" style="153" bestFit="1" customWidth="1"/>
    <col min="10245" max="10245" width="7" style="153" customWidth="1"/>
    <col min="10246" max="10246" width="7.625" style="153" customWidth="1"/>
    <col min="10247" max="10247" width="11.625" style="153" customWidth="1"/>
    <col min="10248" max="10248" width="9.125" style="153" bestFit="1" customWidth="1"/>
    <col min="10249" max="10250" width="9.375" style="153" customWidth="1"/>
    <col min="10251" max="10251" width="11" style="153" customWidth="1"/>
    <col min="10252" max="10252" width="7.125" style="153" customWidth="1"/>
    <col min="10253" max="10253" width="9.375" style="153" bestFit="1" customWidth="1"/>
    <col min="10254" max="10254" width="6.75" style="153" customWidth="1"/>
    <col min="10255" max="10255" width="10" style="153" customWidth="1"/>
    <col min="10256" max="10256" width="10" style="153" bestFit="1" customWidth="1"/>
    <col min="10257" max="10257" width="7.5" style="153" customWidth="1"/>
    <col min="10258" max="10496" width="9" style="153"/>
    <col min="10497" max="10497" width="13.75" style="153" customWidth="1"/>
    <col min="10498" max="10498" width="3.875" style="153" bestFit="1" customWidth="1"/>
    <col min="10499" max="10499" width="22.5" style="153" bestFit="1" customWidth="1"/>
    <col min="10500" max="10500" width="11.125" style="153" bestFit="1" customWidth="1"/>
    <col min="10501" max="10501" width="7" style="153" customWidth="1"/>
    <col min="10502" max="10502" width="7.625" style="153" customWidth="1"/>
    <col min="10503" max="10503" width="11.625" style="153" customWidth="1"/>
    <col min="10504" max="10504" width="9.125" style="153" bestFit="1" customWidth="1"/>
    <col min="10505" max="10506" width="9.375" style="153" customWidth="1"/>
    <col min="10507" max="10507" width="11" style="153" customWidth="1"/>
    <col min="10508" max="10508" width="7.125" style="153" customWidth="1"/>
    <col min="10509" max="10509" width="9.375" style="153" bestFit="1" customWidth="1"/>
    <col min="10510" max="10510" width="6.75" style="153" customWidth="1"/>
    <col min="10511" max="10511" width="10" style="153" customWidth="1"/>
    <col min="10512" max="10512" width="10" style="153" bestFit="1" customWidth="1"/>
    <col min="10513" max="10513" width="7.5" style="153" customWidth="1"/>
    <col min="10514" max="10752" width="9" style="153"/>
    <col min="10753" max="10753" width="13.75" style="153" customWidth="1"/>
    <col min="10754" max="10754" width="3.875" style="153" bestFit="1" customWidth="1"/>
    <col min="10755" max="10755" width="22.5" style="153" bestFit="1" customWidth="1"/>
    <col min="10756" max="10756" width="11.125" style="153" bestFit="1" customWidth="1"/>
    <col min="10757" max="10757" width="7" style="153" customWidth="1"/>
    <col min="10758" max="10758" width="7.625" style="153" customWidth="1"/>
    <col min="10759" max="10759" width="11.625" style="153" customWidth="1"/>
    <col min="10760" max="10760" width="9.125" style="153" bestFit="1" customWidth="1"/>
    <col min="10761" max="10762" width="9.375" style="153" customWidth="1"/>
    <col min="10763" max="10763" width="11" style="153" customWidth="1"/>
    <col min="10764" max="10764" width="7.125" style="153" customWidth="1"/>
    <col min="10765" max="10765" width="9.375" style="153" bestFit="1" customWidth="1"/>
    <col min="10766" max="10766" width="6.75" style="153" customWidth="1"/>
    <col min="10767" max="10767" width="10" style="153" customWidth="1"/>
    <col min="10768" max="10768" width="10" style="153" bestFit="1" customWidth="1"/>
    <col min="10769" max="10769" width="7.5" style="153" customWidth="1"/>
    <col min="10770" max="11008" width="9" style="153"/>
    <col min="11009" max="11009" width="13.75" style="153" customWidth="1"/>
    <col min="11010" max="11010" width="3.875" style="153" bestFit="1" customWidth="1"/>
    <col min="11011" max="11011" width="22.5" style="153" bestFit="1" customWidth="1"/>
    <col min="11012" max="11012" width="11.125" style="153" bestFit="1" customWidth="1"/>
    <col min="11013" max="11013" width="7" style="153" customWidth="1"/>
    <col min="11014" max="11014" width="7.625" style="153" customWidth="1"/>
    <col min="11015" max="11015" width="11.625" style="153" customWidth="1"/>
    <col min="11016" max="11016" width="9.125" style="153" bestFit="1" customWidth="1"/>
    <col min="11017" max="11018" width="9.375" style="153" customWidth="1"/>
    <col min="11019" max="11019" width="11" style="153" customWidth="1"/>
    <col min="11020" max="11020" width="7.125" style="153" customWidth="1"/>
    <col min="11021" max="11021" width="9.375" style="153" bestFit="1" customWidth="1"/>
    <col min="11022" max="11022" width="6.75" style="153" customWidth="1"/>
    <col min="11023" max="11023" width="10" style="153" customWidth="1"/>
    <col min="11024" max="11024" width="10" style="153" bestFit="1" customWidth="1"/>
    <col min="11025" max="11025" width="7.5" style="153" customWidth="1"/>
    <col min="11026" max="11264" width="9" style="153"/>
    <col min="11265" max="11265" width="13.75" style="153" customWidth="1"/>
    <col min="11266" max="11266" width="3.875" style="153" bestFit="1" customWidth="1"/>
    <col min="11267" max="11267" width="22.5" style="153" bestFit="1" customWidth="1"/>
    <col min="11268" max="11268" width="11.125" style="153" bestFit="1" customWidth="1"/>
    <col min="11269" max="11269" width="7" style="153" customWidth="1"/>
    <col min="11270" max="11270" width="7.625" style="153" customWidth="1"/>
    <col min="11271" max="11271" width="11.625" style="153" customWidth="1"/>
    <col min="11272" max="11272" width="9.125" style="153" bestFit="1" customWidth="1"/>
    <col min="11273" max="11274" width="9.375" style="153" customWidth="1"/>
    <col min="11275" max="11275" width="11" style="153" customWidth="1"/>
    <col min="11276" max="11276" width="7.125" style="153" customWidth="1"/>
    <col min="11277" max="11277" width="9.375" style="153" bestFit="1" customWidth="1"/>
    <col min="11278" max="11278" width="6.75" style="153" customWidth="1"/>
    <col min="11279" max="11279" width="10" style="153" customWidth="1"/>
    <col min="11280" max="11280" width="10" style="153" bestFit="1" customWidth="1"/>
    <col min="11281" max="11281" width="7.5" style="153" customWidth="1"/>
    <col min="11282" max="11520" width="9" style="153"/>
    <col min="11521" max="11521" width="13.75" style="153" customWidth="1"/>
    <col min="11522" max="11522" width="3.875" style="153" bestFit="1" customWidth="1"/>
    <col min="11523" max="11523" width="22.5" style="153" bestFit="1" customWidth="1"/>
    <col min="11524" max="11524" width="11.125" style="153" bestFit="1" customWidth="1"/>
    <col min="11525" max="11525" width="7" style="153" customWidth="1"/>
    <col min="11526" max="11526" width="7.625" style="153" customWidth="1"/>
    <col min="11527" max="11527" width="11.625" style="153" customWidth="1"/>
    <col min="11528" max="11528" width="9.125" style="153" bestFit="1" customWidth="1"/>
    <col min="11529" max="11530" width="9.375" style="153" customWidth="1"/>
    <col min="11531" max="11531" width="11" style="153" customWidth="1"/>
    <col min="11532" max="11532" width="7.125" style="153" customWidth="1"/>
    <col min="11533" max="11533" width="9.375" style="153" bestFit="1" customWidth="1"/>
    <col min="11534" max="11534" width="6.75" style="153" customWidth="1"/>
    <col min="11535" max="11535" width="10" style="153" customWidth="1"/>
    <col min="11536" max="11536" width="10" style="153" bestFit="1" customWidth="1"/>
    <col min="11537" max="11537" width="7.5" style="153" customWidth="1"/>
    <col min="11538" max="11776" width="9" style="153"/>
    <col min="11777" max="11777" width="13.75" style="153" customWidth="1"/>
    <col min="11778" max="11778" width="3.875" style="153" bestFit="1" customWidth="1"/>
    <col min="11779" max="11779" width="22.5" style="153" bestFit="1" customWidth="1"/>
    <col min="11780" max="11780" width="11.125" style="153" bestFit="1" customWidth="1"/>
    <col min="11781" max="11781" width="7" style="153" customWidth="1"/>
    <col min="11782" max="11782" width="7.625" style="153" customWidth="1"/>
    <col min="11783" max="11783" width="11.625" style="153" customWidth="1"/>
    <col min="11784" max="11784" width="9.125" style="153" bestFit="1" customWidth="1"/>
    <col min="11785" max="11786" width="9.375" style="153" customWidth="1"/>
    <col min="11787" max="11787" width="11" style="153" customWidth="1"/>
    <col min="11788" max="11788" width="7.125" style="153" customWidth="1"/>
    <col min="11789" max="11789" width="9.375" style="153" bestFit="1" customWidth="1"/>
    <col min="11790" max="11790" width="6.75" style="153" customWidth="1"/>
    <col min="11791" max="11791" width="10" style="153" customWidth="1"/>
    <col min="11792" max="11792" width="10" style="153" bestFit="1" customWidth="1"/>
    <col min="11793" max="11793" width="7.5" style="153" customWidth="1"/>
    <col min="11794" max="12032" width="9" style="153"/>
    <col min="12033" max="12033" width="13.75" style="153" customWidth="1"/>
    <col min="12034" max="12034" width="3.875" style="153" bestFit="1" customWidth="1"/>
    <col min="12035" max="12035" width="22.5" style="153" bestFit="1" customWidth="1"/>
    <col min="12036" max="12036" width="11.125" style="153" bestFit="1" customWidth="1"/>
    <col min="12037" max="12037" width="7" style="153" customWidth="1"/>
    <col min="12038" max="12038" width="7.625" style="153" customWidth="1"/>
    <col min="12039" max="12039" width="11.625" style="153" customWidth="1"/>
    <col min="12040" max="12040" width="9.125" style="153" bestFit="1" customWidth="1"/>
    <col min="12041" max="12042" width="9.375" style="153" customWidth="1"/>
    <col min="12043" max="12043" width="11" style="153" customWidth="1"/>
    <col min="12044" max="12044" width="7.125" style="153" customWidth="1"/>
    <col min="12045" max="12045" width="9.375" style="153" bestFit="1" customWidth="1"/>
    <col min="12046" max="12046" width="6.75" style="153" customWidth="1"/>
    <col min="12047" max="12047" width="10" style="153" customWidth="1"/>
    <col min="12048" max="12048" width="10" style="153" bestFit="1" customWidth="1"/>
    <col min="12049" max="12049" width="7.5" style="153" customWidth="1"/>
    <col min="12050" max="12288" width="9" style="153"/>
    <col min="12289" max="12289" width="13.75" style="153" customWidth="1"/>
    <col min="12290" max="12290" width="3.875" style="153" bestFit="1" customWidth="1"/>
    <col min="12291" max="12291" width="22.5" style="153" bestFit="1" customWidth="1"/>
    <col min="12292" max="12292" width="11.125" style="153" bestFit="1" customWidth="1"/>
    <col min="12293" max="12293" width="7" style="153" customWidth="1"/>
    <col min="12294" max="12294" width="7.625" style="153" customWidth="1"/>
    <col min="12295" max="12295" width="11.625" style="153" customWidth="1"/>
    <col min="12296" max="12296" width="9.125" style="153" bestFit="1" customWidth="1"/>
    <col min="12297" max="12298" width="9.375" style="153" customWidth="1"/>
    <col min="12299" max="12299" width="11" style="153" customWidth="1"/>
    <col min="12300" max="12300" width="7.125" style="153" customWidth="1"/>
    <col min="12301" max="12301" width="9.375" style="153" bestFit="1" customWidth="1"/>
    <col min="12302" max="12302" width="6.75" style="153" customWidth="1"/>
    <col min="12303" max="12303" width="10" style="153" customWidth="1"/>
    <col min="12304" max="12304" width="10" style="153" bestFit="1" customWidth="1"/>
    <col min="12305" max="12305" width="7.5" style="153" customWidth="1"/>
    <col min="12306" max="12544" width="9" style="153"/>
    <col min="12545" max="12545" width="13.75" style="153" customWidth="1"/>
    <col min="12546" max="12546" width="3.875" style="153" bestFit="1" customWidth="1"/>
    <col min="12547" max="12547" width="22.5" style="153" bestFit="1" customWidth="1"/>
    <col min="12548" max="12548" width="11.125" style="153" bestFit="1" customWidth="1"/>
    <col min="12549" max="12549" width="7" style="153" customWidth="1"/>
    <col min="12550" max="12550" width="7.625" style="153" customWidth="1"/>
    <col min="12551" max="12551" width="11.625" style="153" customWidth="1"/>
    <col min="12552" max="12552" width="9.125" style="153" bestFit="1" customWidth="1"/>
    <col min="12553" max="12554" width="9.375" style="153" customWidth="1"/>
    <col min="12555" max="12555" width="11" style="153" customWidth="1"/>
    <col min="12556" max="12556" width="7.125" style="153" customWidth="1"/>
    <col min="12557" max="12557" width="9.375" style="153" bestFit="1" customWidth="1"/>
    <col min="12558" max="12558" width="6.75" style="153" customWidth="1"/>
    <col min="12559" max="12559" width="10" style="153" customWidth="1"/>
    <col min="12560" max="12560" width="10" style="153" bestFit="1" customWidth="1"/>
    <col min="12561" max="12561" width="7.5" style="153" customWidth="1"/>
    <col min="12562" max="12800" width="9" style="153"/>
    <col min="12801" max="12801" width="13.75" style="153" customWidth="1"/>
    <col min="12802" max="12802" width="3.875" style="153" bestFit="1" customWidth="1"/>
    <col min="12803" max="12803" width="22.5" style="153" bestFit="1" customWidth="1"/>
    <col min="12804" max="12804" width="11.125" style="153" bestFit="1" customWidth="1"/>
    <col min="12805" max="12805" width="7" style="153" customWidth="1"/>
    <col min="12806" max="12806" width="7.625" style="153" customWidth="1"/>
    <col min="12807" max="12807" width="11.625" style="153" customWidth="1"/>
    <col min="12808" max="12808" width="9.125" style="153" bestFit="1" customWidth="1"/>
    <col min="12809" max="12810" width="9.375" style="153" customWidth="1"/>
    <col min="12811" max="12811" width="11" style="153" customWidth="1"/>
    <col min="12812" max="12812" width="7.125" style="153" customWidth="1"/>
    <col min="12813" max="12813" width="9.375" style="153" bestFit="1" customWidth="1"/>
    <col min="12814" max="12814" width="6.75" style="153" customWidth="1"/>
    <col min="12815" max="12815" width="10" style="153" customWidth="1"/>
    <col min="12816" max="12816" width="10" style="153" bestFit="1" customWidth="1"/>
    <col min="12817" max="12817" width="7.5" style="153" customWidth="1"/>
    <col min="12818" max="13056" width="9" style="153"/>
    <col min="13057" max="13057" width="13.75" style="153" customWidth="1"/>
    <col min="13058" max="13058" width="3.875" style="153" bestFit="1" customWidth="1"/>
    <col min="13059" max="13059" width="22.5" style="153" bestFit="1" customWidth="1"/>
    <col min="13060" max="13060" width="11.125" style="153" bestFit="1" customWidth="1"/>
    <col min="13061" max="13061" width="7" style="153" customWidth="1"/>
    <col min="13062" max="13062" width="7.625" style="153" customWidth="1"/>
    <col min="13063" max="13063" width="11.625" style="153" customWidth="1"/>
    <col min="13064" max="13064" width="9.125" style="153" bestFit="1" customWidth="1"/>
    <col min="13065" max="13066" width="9.375" style="153" customWidth="1"/>
    <col min="13067" max="13067" width="11" style="153" customWidth="1"/>
    <col min="13068" max="13068" width="7.125" style="153" customWidth="1"/>
    <col min="13069" max="13069" width="9.375" style="153" bestFit="1" customWidth="1"/>
    <col min="13070" max="13070" width="6.75" style="153" customWidth="1"/>
    <col min="13071" max="13071" width="10" style="153" customWidth="1"/>
    <col min="13072" max="13072" width="10" style="153" bestFit="1" customWidth="1"/>
    <col min="13073" max="13073" width="7.5" style="153" customWidth="1"/>
    <col min="13074" max="13312" width="9" style="153"/>
    <col min="13313" max="13313" width="13.75" style="153" customWidth="1"/>
    <col min="13314" max="13314" width="3.875" style="153" bestFit="1" customWidth="1"/>
    <col min="13315" max="13315" width="22.5" style="153" bestFit="1" customWidth="1"/>
    <col min="13316" max="13316" width="11.125" style="153" bestFit="1" customWidth="1"/>
    <col min="13317" max="13317" width="7" style="153" customWidth="1"/>
    <col min="13318" max="13318" width="7.625" style="153" customWidth="1"/>
    <col min="13319" max="13319" width="11.625" style="153" customWidth="1"/>
    <col min="13320" max="13320" width="9.125" style="153" bestFit="1" customWidth="1"/>
    <col min="13321" max="13322" width="9.375" style="153" customWidth="1"/>
    <col min="13323" max="13323" width="11" style="153" customWidth="1"/>
    <col min="13324" max="13324" width="7.125" style="153" customWidth="1"/>
    <col min="13325" max="13325" width="9.375" style="153" bestFit="1" customWidth="1"/>
    <col min="13326" max="13326" width="6.75" style="153" customWidth="1"/>
    <col min="13327" max="13327" width="10" style="153" customWidth="1"/>
    <col min="13328" max="13328" width="10" style="153" bestFit="1" customWidth="1"/>
    <col min="13329" max="13329" width="7.5" style="153" customWidth="1"/>
    <col min="13330" max="13568" width="9" style="153"/>
    <col min="13569" max="13569" width="13.75" style="153" customWidth="1"/>
    <col min="13570" max="13570" width="3.875" style="153" bestFit="1" customWidth="1"/>
    <col min="13571" max="13571" width="22.5" style="153" bestFit="1" customWidth="1"/>
    <col min="13572" max="13572" width="11.125" style="153" bestFit="1" customWidth="1"/>
    <col min="13573" max="13573" width="7" style="153" customWidth="1"/>
    <col min="13574" max="13574" width="7.625" style="153" customWidth="1"/>
    <col min="13575" max="13575" width="11.625" style="153" customWidth="1"/>
    <col min="13576" max="13576" width="9.125" style="153" bestFit="1" customWidth="1"/>
    <col min="13577" max="13578" width="9.375" style="153" customWidth="1"/>
    <col min="13579" max="13579" width="11" style="153" customWidth="1"/>
    <col min="13580" max="13580" width="7.125" style="153" customWidth="1"/>
    <col min="13581" max="13581" width="9.375" style="153" bestFit="1" customWidth="1"/>
    <col min="13582" max="13582" width="6.75" style="153" customWidth="1"/>
    <col min="13583" max="13583" width="10" style="153" customWidth="1"/>
    <col min="13584" max="13584" width="10" style="153" bestFit="1" customWidth="1"/>
    <col min="13585" max="13585" width="7.5" style="153" customWidth="1"/>
    <col min="13586" max="13824" width="9" style="153"/>
    <col min="13825" max="13825" width="13.75" style="153" customWidth="1"/>
    <col min="13826" max="13826" width="3.875" style="153" bestFit="1" customWidth="1"/>
    <col min="13827" max="13827" width="22.5" style="153" bestFit="1" customWidth="1"/>
    <col min="13828" max="13828" width="11.125" style="153" bestFit="1" customWidth="1"/>
    <col min="13829" max="13829" width="7" style="153" customWidth="1"/>
    <col min="13830" max="13830" width="7.625" style="153" customWidth="1"/>
    <col min="13831" max="13831" width="11.625" style="153" customWidth="1"/>
    <col min="13832" max="13832" width="9.125" style="153" bestFit="1" customWidth="1"/>
    <col min="13833" max="13834" width="9.375" style="153" customWidth="1"/>
    <col min="13835" max="13835" width="11" style="153" customWidth="1"/>
    <col min="13836" max="13836" width="7.125" style="153" customWidth="1"/>
    <col min="13837" max="13837" width="9.375" style="153" bestFit="1" customWidth="1"/>
    <col min="13838" max="13838" width="6.75" style="153" customWidth="1"/>
    <col min="13839" max="13839" width="10" style="153" customWidth="1"/>
    <col min="13840" max="13840" width="10" style="153" bestFit="1" customWidth="1"/>
    <col min="13841" max="13841" width="7.5" style="153" customWidth="1"/>
    <col min="13842" max="14080" width="9" style="153"/>
    <col min="14081" max="14081" width="13.75" style="153" customWidth="1"/>
    <col min="14082" max="14082" width="3.875" style="153" bestFit="1" customWidth="1"/>
    <col min="14083" max="14083" width="22.5" style="153" bestFit="1" customWidth="1"/>
    <col min="14084" max="14084" width="11.125" style="153" bestFit="1" customWidth="1"/>
    <col min="14085" max="14085" width="7" style="153" customWidth="1"/>
    <col min="14086" max="14086" width="7.625" style="153" customWidth="1"/>
    <col min="14087" max="14087" width="11.625" style="153" customWidth="1"/>
    <col min="14088" max="14088" width="9.125" style="153" bestFit="1" customWidth="1"/>
    <col min="14089" max="14090" width="9.375" style="153" customWidth="1"/>
    <col min="14091" max="14091" width="11" style="153" customWidth="1"/>
    <col min="14092" max="14092" width="7.125" style="153" customWidth="1"/>
    <col min="14093" max="14093" width="9.375" style="153" bestFit="1" customWidth="1"/>
    <col min="14094" max="14094" width="6.75" style="153" customWidth="1"/>
    <col min="14095" max="14095" width="10" style="153" customWidth="1"/>
    <col min="14096" max="14096" width="10" style="153" bestFit="1" customWidth="1"/>
    <col min="14097" max="14097" width="7.5" style="153" customWidth="1"/>
    <col min="14098" max="14336" width="9" style="153"/>
    <col min="14337" max="14337" width="13.75" style="153" customWidth="1"/>
    <col min="14338" max="14338" width="3.875" style="153" bestFit="1" customWidth="1"/>
    <col min="14339" max="14339" width="22.5" style="153" bestFit="1" customWidth="1"/>
    <col min="14340" max="14340" width="11.125" style="153" bestFit="1" customWidth="1"/>
    <col min="14341" max="14341" width="7" style="153" customWidth="1"/>
    <col min="14342" max="14342" width="7.625" style="153" customWidth="1"/>
    <col min="14343" max="14343" width="11.625" style="153" customWidth="1"/>
    <col min="14344" max="14344" width="9.125" style="153" bestFit="1" customWidth="1"/>
    <col min="14345" max="14346" width="9.375" style="153" customWidth="1"/>
    <col min="14347" max="14347" width="11" style="153" customWidth="1"/>
    <col min="14348" max="14348" width="7.125" style="153" customWidth="1"/>
    <col min="14349" max="14349" width="9.375" style="153" bestFit="1" customWidth="1"/>
    <col min="14350" max="14350" width="6.75" style="153" customWidth="1"/>
    <col min="14351" max="14351" width="10" style="153" customWidth="1"/>
    <col min="14352" max="14352" width="10" style="153" bestFit="1" customWidth="1"/>
    <col min="14353" max="14353" width="7.5" style="153" customWidth="1"/>
    <col min="14354" max="14592" width="9" style="153"/>
    <col min="14593" max="14593" width="13.75" style="153" customWidth="1"/>
    <col min="14594" max="14594" width="3.875" style="153" bestFit="1" customWidth="1"/>
    <col min="14595" max="14595" width="22.5" style="153" bestFit="1" customWidth="1"/>
    <col min="14596" max="14596" width="11.125" style="153" bestFit="1" customWidth="1"/>
    <col min="14597" max="14597" width="7" style="153" customWidth="1"/>
    <col min="14598" max="14598" width="7.625" style="153" customWidth="1"/>
    <col min="14599" max="14599" width="11.625" style="153" customWidth="1"/>
    <col min="14600" max="14600" width="9.125" style="153" bestFit="1" customWidth="1"/>
    <col min="14601" max="14602" width="9.375" style="153" customWidth="1"/>
    <col min="14603" max="14603" width="11" style="153" customWidth="1"/>
    <col min="14604" max="14604" width="7.125" style="153" customWidth="1"/>
    <col min="14605" max="14605" width="9.375" style="153" bestFit="1" customWidth="1"/>
    <col min="14606" max="14606" width="6.75" style="153" customWidth="1"/>
    <col min="14607" max="14607" width="10" style="153" customWidth="1"/>
    <col min="14608" max="14608" width="10" style="153" bestFit="1" customWidth="1"/>
    <col min="14609" max="14609" width="7.5" style="153" customWidth="1"/>
    <col min="14610" max="14848" width="9" style="153"/>
    <col min="14849" max="14849" width="13.75" style="153" customWidth="1"/>
    <col min="14850" max="14850" width="3.875" style="153" bestFit="1" customWidth="1"/>
    <col min="14851" max="14851" width="22.5" style="153" bestFit="1" customWidth="1"/>
    <col min="14852" max="14852" width="11.125" style="153" bestFit="1" customWidth="1"/>
    <col min="14853" max="14853" width="7" style="153" customWidth="1"/>
    <col min="14854" max="14854" width="7.625" style="153" customWidth="1"/>
    <col min="14855" max="14855" width="11.625" style="153" customWidth="1"/>
    <col min="14856" max="14856" width="9.125" style="153" bestFit="1" customWidth="1"/>
    <col min="14857" max="14858" width="9.375" style="153" customWidth="1"/>
    <col min="14859" max="14859" width="11" style="153" customWidth="1"/>
    <col min="14860" max="14860" width="7.125" style="153" customWidth="1"/>
    <col min="14861" max="14861" width="9.375" style="153" bestFit="1" customWidth="1"/>
    <col min="14862" max="14862" width="6.75" style="153" customWidth="1"/>
    <col min="14863" max="14863" width="10" style="153" customWidth="1"/>
    <col min="14864" max="14864" width="10" style="153" bestFit="1" customWidth="1"/>
    <col min="14865" max="14865" width="7.5" style="153" customWidth="1"/>
    <col min="14866" max="15104" width="9" style="153"/>
    <col min="15105" max="15105" width="13.75" style="153" customWidth="1"/>
    <col min="15106" max="15106" width="3.875" style="153" bestFit="1" customWidth="1"/>
    <col min="15107" max="15107" width="22.5" style="153" bestFit="1" customWidth="1"/>
    <col min="15108" max="15108" width="11.125" style="153" bestFit="1" customWidth="1"/>
    <col min="15109" max="15109" width="7" style="153" customWidth="1"/>
    <col min="15110" max="15110" width="7.625" style="153" customWidth="1"/>
    <col min="15111" max="15111" width="11.625" style="153" customWidth="1"/>
    <col min="15112" max="15112" width="9.125" style="153" bestFit="1" customWidth="1"/>
    <col min="15113" max="15114" width="9.375" style="153" customWidth="1"/>
    <col min="15115" max="15115" width="11" style="153" customWidth="1"/>
    <col min="15116" max="15116" width="7.125" style="153" customWidth="1"/>
    <col min="15117" max="15117" width="9.375" style="153" bestFit="1" customWidth="1"/>
    <col min="15118" max="15118" width="6.75" style="153" customWidth="1"/>
    <col min="15119" max="15119" width="10" style="153" customWidth="1"/>
    <col min="15120" max="15120" width="10" style="153" bestFit="1" customWidth="1"/>
    <col min="15121" max="15121" width="7.5" style="153" customWidth="1"/>
    <col min="15122" max="15360" width="9" style="153"/>
    <col min="15361" max="15361" width="13.75" style="153" customWidth="1"/>
    <col min="15362" max="15362" width="3.875" style="153" bestFit="1" customWidth="1"/>
    <col min="15363" max="15363" width="22.5" style="153" bestFit="1" customWidth="1"/>
    <col min="15364" max="15364" width="11.125" style="153" bestFit="1" customWidth="1"/>
    <col min="15365" max="15365" width="7" style="153" customWidth="1"/>
    <col min="15366" max="15366" width="7.625" style="153" customWidth="1"/>
    <col min="15367" max="15367" width="11.625" style="153" customWidth="1"/>
    <col min="15368" max="15368" width="9.125" style="153" bestFit="1" customWidth="1"/>
    <col min="15369" max="15370" width="9.375" style="153" customWidth="1"/>
    <col min="15371" max="15371" width="11" style="153" customWidth="1"/>
    <col min="15372" max="15372" width="7.125" style="153" customWidth="1"/>
    <col min="15373" max="15373" width="9.375" style="153" bestFit="1" customWidth="1"/>
    <col min="15374" max="15374" width="6.75" style="153" customWidth="1"/>
    <col min="15375" max="15375" width="10" style="153" customWidth="1"/>
    <col min="15376" max="15376" width="10" style="153" bestFit="1" customWidth="1"/>
    <col min="15377" max="15377" width="7.5" style="153" customWidth="1"/>
    <col min="15378" max="15616" width="9" style="153"/>
    <col min="15617" max="15617" width="13.75" style="153" customWidth="1"/>
    <col min="15618" max="15618" width="3.875" style="153" bestFit="1" customWidth="1"/>
    <col min="15619" max="15619" width="22.5" style="153" bestFit="1" customWidth="1"/>
    <col min="15620" max="15620" width="11.125" style="153" bestFit="1" customWidth="1"/>
    <col min="15621" max="15621" width="7" style="153" customWidth="1"/>
    <col min="15622" max="15622" width="7.625" style="153" customWidth="1"/>
    <col min="15623" max="15623" width="11.625" style="153" customWidth="1"/>
    <col min="15624" max="15624" width="9.125" style="153" bestFit="1" customWidth="1"/>
    <col min="15625" max="15626" width="9.375" style="153" customWidth="1"/>
    <col min="15627" max="15627" width="11" style="153" customWidth="1"/>
    <col min="15628" max="15628" width="7.125" style="153" customWidth="1"/>
    <col min="15629" max="15629" width="9.375" style="153" bestFit="1" customWidth="1"/>
    <col min="15630" max="15630" width="6.75" style="153" customWidth="1"/>
    <col min="15631" max="15631" width="10" style="153" customWidth="1"/>
    <col min="15632" max="15632" width="10" style="153" bestFit="1" customWidth="1"/>
    <col min="15633" max="15633" width="7.5" style="153" customWidth="1"/>
    <col min="15634" max="15872" width="9" style="153"/>
    <col min="15873" max="15873" width="13.75" style="153" customWidth="1"/>
    <col min="15874" max="15874" width="3.875" style="153" bestFit="1" customWidth="1"/>
    <col min="15875" max="15875" width="22.5" style="153" bestFit="1" customWidth="1"/>
    <col min="15876" max="15876" width="11.125" style="153" bestFit="1" customWidth="1"/>
    <col min="15877" max="15877" width="7" style="153" customWidth="1"/>
    <col min="15878" max="15878" width="7.625" style="153" customWidth="1"/>
    <col min="15879" max="15879" width="11.625" style="153" customWidth="1"/>
    <col min="15880" max="15880" width="9.125" style="153" bestFit="1" customWidth="1"/>
    <col min="15881" max="15882" width="9.375" style="153" customWidth="1"/>
    <col min="15883" max="15883" width="11" style="153" customWidth="1"/>
    <col min="15884" max="15884" width="7.125" style="153" customWidth="1"/>
    <col min="15885" max="15885" width="9.375" style="153" bestFit="1" customWidth="1"/>
    <col min="15886" max="15886" width="6.75" style="153" customWidth="1"/>
    <col min="15887" max="15887" width="10" style="153" customWidth="1"/>
    <col min="15888" max="15888" width="10" style="153" bestFit="1" customWidth="1"/>
    <col min="15889" max="15889" width="7.5" style="153" customWidth="1"/>
    <col min="15890" max="16128" width="9" style="153"/>
    <col min="16129" max="16129" width="13.75" style="153" customWidth="1"/>
    <col min="16130" max="16130" width="3.875" style="153" bestFit="1" customWidth="1"/>
    <col min="16131" max="16131" width="22.5" style="153" bestFit="1" customWidth="1"/>
    <col min="16132" max="16132" width="11.125" style="153" bestFit="1" customWidth="1"/>
    <col min="16133" max="16133" width="7" style="153" customWidth="1"/>
    <col min="16134" max="16134" width="7.625" style="153" customWidth="1"/>
    <col min="16135" max="16135" width="11.625" style="153" customWidth="1"/>
    <col min="16136" max="16136" width="9.125" style="153" bestFit="1" customWidth="1"/>
    <col min="16137" max="16138" width="9.375" style="153" customWidth="1"/>
    <col min="16139" max="16139" width="11" style="153" customWidth="1"/>
    <col min="16140" max="16140" width="7.125" style="153" customWidth="1"/>
    <col min="16141" max="16141" width="9.375" style="153" bestFit="1" customWidth="1"/>
    <col min="16142" max="16142" width="6.75" style="153" customWidth="1"/>
    <col min="16143" max="16143" width="10" style="153" customWidth="1"/>
    <col min="16144" max="16144" width="10" style="153" bestFit="1" customWidth="1"/>
    <col min="16145" max="16145" width="7.5" style="153" customWidth="1"/>
    <col min="16146" max="16384" width="9" style="153"/>
  </cols>
  <sheetData>
    <row r="1" spans="1:20" ht="21.75" customHeight="1" x14ac:dyDescent="0.25">
      <c r="A1" s="152"/>
      <c r="B1" s="152"/>
      <c r="Q1" s="154"/>
      <c r="R1" s="155"/>
    </row>
    <row r="2" spans="1:20" s="38" customFormat="1" ht="15" x14ac:dyDescent="0.2">
      <c r="A2" s="49"/>
      <c r="B2" s="49"/>
      <c r="C2" s="49"/>
      <c r="D2" s="52"/>
      <c r="E2" s="53"/>
      <c r="F2" s="52"/>
      <c r="G2" s="52"/>
      <c r="H2" s="49"/>
      <c r="I2" s="49"/>
      <c r="J2" s="54" t="s">
        <v>154</v>
      </c>
      <c r="K2" s="54"/>
      <c r="L2" s="54"/>
      <c r="M2" s="54"/>
      <c r="N2" s="54"/>
      <c r="O2" s="54"/>
      <c r="P2" s="54"/>
      <c r="Q2" s="54"/>
      <c r="R2" s="54"/>
      <c r="S2" s="54"/>
      <c r="T2" s="54"/>
    </row>
    <row r="3" spans="1:20" s="38" customFormat="1" ht="23.25" customHeight="1" x14ac:dyDescent="0.25">
      <c r="A3" s="56" t="s">
        <v>215</v>
      </c>
      <c r="B3" s="140"/>
      <c r="C3" s="54"/>
      <c r="D3" s="52"/>
      <c r="E3" s="49"/>
      <c r="F3" s="49"/>
      <c r="G3" s="49"/>
      <c r="H3" s="49"/>
      <c r="I3" s="54"/>
      <c r="J3" s="118"/>
      <c r="K3" s="118"/>
      <c r="L3" s="118"/>
      <c r="M3" s="49"/>
      <c r="N3" s="49"/>
      <c r="O3" s="49"/>
      <c r="P3" s="49"/>
      <c r="Q3" s="52"/>
      <c r="R3" s="57"/>
      <c r="S3" s="164"/>
      <c r="T3" s="120" t="s">
        <v>216</v>
      </c>
    </row>
    <row r="4" spans="1:20" s="52" customFormat="1" ht="14.25" customHeight="1" thickBot="1" x14ac:dyDescent="0.25">
      <c r="A4" s="370" t="s">
        <v>157</v>
      </c>
      <c r="B4" s="373" t="s">
        <v>158</v>
      </c>
      <c r="C4" s="374"/>
      <c r="D4" s="383"/>
      <c r="E4" s="373" t="s">
        <v>159</v>
      </c>
      <c r="F4" s="383"/>
      <c r="G4" s="385" t="s">
        <v>6</v>
      </c>
      <c r="H4" s="386" t="s">
        <v>160</v>
      </c>
      <c r="I4" s="386" t="s">
        <v>203</v>
      </c>
      <c r="J4" s="386" t="s">
        <v>204</v>
      </c>
      <c r="K4" s="452" t="s">
        <v>191</v>
      </c>
      <c r="L4" s="441" t="s">
        <v>162</v>
      </c>
      <c r="M4" s="379"/>
      <c r="N4" s="381"/>
      <c r="O4" s="385" t="s">
        <v>113</v>
      </c>
      <c r="P4" s="406" t="s">
        <v>114</v>
      </c>
      <c r="Q4" s="407"/>
      <c r="R4" s="408"/>
      <c r="S4" s="412" t="s">
        <v>115</v>
      </c>
      <c r="T4" s="442" t="s">
        <v>163</v>
      </c>
    </row>
    <row r="5" spans="1:20" s="52" customFormat="1" ht="14.25" customHeight="1" x14ac:dyDescent="0.2">
      <c r="A5" s="371"/>
      <c r="B5" s="375"/>
      <c r="C5" s="376"/>
      <c r="D5" s="384"/>
      <c r="E5" s="377"/>
      <c r="F5" s="384"/>
      <c r="G5" s="371"/>
      <c r="H5" s="371"/>
      <c r="I5" s="371"/>
      <c r="J5" s="371"/>
      <c r="K5" s="375"/>
      <c r="L5" s="392" t="s">
        <v>205</v>
      </c>
      <c r="M5" s="395" t="s">
        <v>165</v>
      </c>
      <c r="N5" s="418" t="s">
        <v>166</v>
      </c>
      <c r="O5" s="388"/>
      <c r="P5" s="409"/>
      <c r="Q5" s="410"/>
      <c r="R5" s="411"/>
      <c r="S5" s="413"/>
      <c r="T5" s="465"/>
    </row>
    <row r="6" spans="1:20" s="52" customFormat="1" ht="14.25" customHeight="1" x14ac:dyDescent="0.2">
      <c r="A6" s="371"/>
      <c r="B6" s="375"/>
      <c r="C6" s="376"/>
      <c r="D6" s="370" t="s">
        <v>167</v>
      </c>
      <c r="E6" s="370" t="s">
        <v>167</v>
      </c>
      <c r="F6" s="386" t="s">
        <v>208</v>
      </c>
      <c r="G6" s="371"/>
      <c r="H6" s="371"/>
      <c r="I6" s="371"/>
      <c r="J6" s="371"/>
      <c r="K6" s="375"/>
      <c r="L6" s="393"/>
      <c r="M6" s="396"/>
      <c r="N6" s="393"/>
      <c r="O6" s="388"/>
      <c r="P6" s="385" t="s">
        <v>26</v>
      </c>
      <c r="Q6" s="385" t="s">
        <v>27</v>
      </c>
      <c r="R6" s="370" t="s">
        <v>28</v>
      </c>
      <c r="S6" s="403" t="s">
        <v>29</v>
      </c>
      <c r="T6" s="465"/>
    </row>
    <row r="7" spans="1:20" s="52" customFormat="1" x14ac:dyDescent="0.2">
      <c r="A7" s="371"/>
      <c r="B7" s="375"/>
      <c r="C7" s="376"/>
      <c r="D7" s="371"/>
      <c r="E7" s="371"/>
      <c r="F7" s="371"/>
      <c r="G7" s="371"/>
      <c r="H7" s="371"/>
      <c r="I7" s="371"/>
      <c r="J7" s="371"/>
      <c r="K7" s="375"/>
      <c r="L7" s="393"/>
      <c r="M7" s="396"/>
      <c r="N7" s="393"/>
      <c r="O7" s="388"/>
      <c r="P7" s="388"/>
      <c r="Q7" s="388"/>
      <c r="R7" s="371"/>
      <c r="S7" s="404"/>
      <c r="T7" s="465"/>
    </row>
    <row r="8" spans="1:20" s="52" customFormat="1" x14ac:dyDescent="0.2">
      <c r="A8" s="372"/>
      <c r="B8" s="377"/>
      <c r="C8" s="378"/>
      <c r="D8" s="372"/>
      <c r="E8" s="372"/>
      <c r="F8" s="372"/>
      <c r="G8" s="372"/>
      <c r="H8" s="372"/>
      <c r="I8" s="372"/>
      <c r="J8" s="372"/>
      <c r="K8" s="377"/>
      <c r="L8" s="394"/>
      <c r="M8" s="397"/>
      <c r="N8" s="394"/>
      <c r="O8" s="389"/>
      <c r="P8" s="389"/>
      <c r="Q8" s="389"/>
      <c r="R8" s="372"/>
      <c r="S8" s="405"/>
      <c r="T8" s="466"/>
    </row>
    <row r="9" spans="1:20" s="38" customFormat="1" ht="24" customHeight="1" x14ac:dyDescent="0.2">
      <c r="A9" s="112"/>
      <c r="B9" s="463"/>
      <c r="C9" s="464"/>
      <c r="D9" s="86"/>
      <c r="E9" s="87"/>
      <c r="F9" s="116"/>
      <c r="G9" s="88"/>
      <c r="H9" s="87"/>
      <c r="I9" s="87"/>
      <c r="J9" s="87"/>
      <c r="K9" s="87"/>
      <c r="L9" s="165"/>
      <c r="M9" s="274" t="str">
        <f>IF(L9&gt;0,1/L9*37.7*68.6,"")</f>
        <v/>
      </c>
      <c r="N9" s="275" t="str">
        <f>IF(L9&lt;&gt;0,"/","")</f>
        <v/>
      </c>
      <c r="O9" s="216"/>
      <c r="P9" s="216"/>
      <c r="Q9" s="216"/>
      <c r="R9" s="216"/>
      <c r="S9" s="252"/>
      <c r="T9" s="276" t="str">
        <f>IF(L9&lt;&gt;"","燃費基準無し","")</f>
        <v/>
      </c>
    </row>
    <row r="10" spans="1:20" x14ac:dyDescent="0.2">
      <c r="M10" s="82"/>
      <c r="N10" s="82"/>
      <c r="O10" s="82"/>
      <c r="P10" s="82"/>
      <c r="Q10" s="82"/>
      <c r="R10" s="82"/>
      <c r="S10" s="82"/>
      <c r="T10" s="82"/>
    </row>
    <row r="11" spans="1:20" x14ac:dyDescent="0.2">
      <c r="B11" s="52" t="s">
        <v>169</v>
      </c>
      <c r="C11" s="52"/>
    </row>
    <row r="12" spans="1:20" x14ac:dyDescent="0.2">
      <c r="B12" s="52" t="s">
        <v>170</v>
      </c>
      <c r="C12" s="52"/>
    </row>
    <row r="13" spans="1:20" x14ac:dyDescent="0.2">
      <c r="B13" s="49" t="s">
        <v>171</v>
      </c>
      <c r="C13" s="52"/>
    </row>
    <row r="14" spans="1:20" x14ac:dyDescent="0.2">
      <c r="B14" s="49" t="s">
        <v>172</v>
      </c>
      <c r="C14" s="52"/>
    </row>
    <row r="15" spans="1:20" x14ac:dyDescent="0.2">
      <c r="B15" s="49" t="s">
        <v>173</v>
      </c>
      <c r="C15" s="52"/>
    </row>
    <row r="16" spans="1:20" x14ac:dyDescent="0.2">
      <c r="B16" s="49" t="s">
        <v>185</v>
      </c>
      <c r="C16" s="49"/>
    </row>
    <row r="17" spans="2:3" x14ac:dyDescent="0.2">
      <c r="B17" s="49" t="s">
        <v>175</v>
      </c>
      <c r="C17" s="49"/>
    </row>
    <row r="18" spans="2:3" x14ac:dyDescent="0.2">
      <c r="B18" s="49" t="s">
        <v>176</v>
      </c>
      <c r="C18" s="49"/>
    </row>
    <row r="19" spans="2:3" x14ac:dyDescent="0.2">
      <c r="B19" s="49" t="s">
        <v>177</v>
      </c>
      <c r="C19" s="49"/>
    </row>
    <row r="20" spans="2:3" x14ac:dyDescent="0.2">
      <c r="B20" s="49" t="s">
        <v>178</v>
      </c>
      <c r="C20" s="49"/>
    </row>
    <row r="21" spans="2:3" x14ac:dyDescent="0.2">
      <c r="B21" s="49"/>
      <c r="C21" s="49" t="s">
        <v>217</v>
      </c>
    </row>
  </sheetData>
  <mergeCells count="25">
    <mergeCell ref="S6:S8"/>
    <mergeCell ref="B9:C9"/>
    <mergeCell ref="S4:S5"/>
    <mergeCell ref="T4:T8"/>
    <mergeCell ref="L5:L8"/>
    <mergeCell ref="M5:M8"/>
    <mergeCell ref="N5:N8"/>
    <mergeCell ref="D6:D8"/>
    <mergeCell ref="E6:E8"/>
    <mergeCell ref="F6:F8"/>
    <mergeCell ref="P6:P8"/>
    <mergeCell ref="Q6:Q8"/>
    <mergeCell ref="I4:I8"/>
    <mergeCell ref="J4:J8"/>
    <mergeCell ref="K4:K8"/>
    <mergeCell ref="L4:N4"/>
    <mergeCell ref="O4:O8"/>
    <mergeCell ref="P4:R5"/>
    <mergeCell ref="R6:R8"/>
    <mergeCell ref="A4:A8"/>
    <mergeCell ref="B4:C8"/>
    <mergeCell ref="D4:D5"/>
    <mergeCell ref="E4:F5"/>
    <mergeCell ref="G4:G8"/>
    <mergeCell ref="H4:H8"/>
  </mergeCells>
  <phoneticPr fontId="1"/>
  <printOptions horizontalCentered="1"/>
  <pageMargins left="0.39370078740157483" right="0.39370078740157483" top="0.39370078740157483" bottom="0.39370078740157483" header="0.19685039370078741" footer="0.39370078740157483"/>
  <pageSetup paperSize="9" scale="73" orientation="landscape" r:id="rId1"/>
  <headerFooter alignWithMargins="0">
    <oddHeader>&amp;R様式2-6</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22"/>
  <sheetViews>
    <sheetView view="pageBreakPreview" zoomScaleNormal="100" zoomScaleSheetLayoutView="100" workbookViewId="0">
      <selection activeCell="Q10" sqref="Q10"/>
    </sheetView>
  </sheetViews>
  <sheetFormatPr defaultRowHeight="11.25" x14ac:dyDescent="0.2"/>
  <cols>
    <col min="1" max="1" width="16.25" style="49" customWidth="1"/>
    <col min="2" max="2" width="4.625" style="49" bestFit="1" customWidth="1"/>
    <col min="3" max="3" width="26.875" style="49" customWidth="1"/>
    <col min="4" max="4" width="12.75" style="49" bestFit="1" customWidth="1"/>
    <col min="5" max="5" width="8.625" style="49" bestFit="1" customWidth="1"/>
    <col min="6" max="6" width="8.5" style="49" bestFit="1" customWidth="1"/>
    <col min="7" max="7" width="10.625" style="49" bestFit="1" customWidth="1"/>
    <col min="8" max="8" width="10" style="49" bestFit="1" customWidth="1"/>
    <col min="9" max="9" width="12.5" style="49" bestFit="1" customWidth="1"/>
    <col min="10" max="10" width="7.125" style="49" customWidth="1"/>
    <col min="11" max="11" width="9.125" style="49" customWidth="1"/>
    <col min="12" max="12" width="11.875" style="49" customWidth="1"/>
    <col min="13" max="13" width="9.75" style="49" bestFit="1" customWidth="1"/>
    <col min="14" max="14" width="6.125" style="49" customWidth="1"/>
    <col min="15" max="15" width="9.5" style="49" bestFit="1" customWidth="1"/>
    <col min="16" max="16" width="8.5" style="49" customWidth="1"/>
    <col min="17" max="17" width="17.125" style="49" bestFit="1" customWidth="1"/>
    <col min="18" max="18" width="16.25" style="49" bestFit="1" customWidth="1"/>
    <col min="19" max="19" width="11.375" style="49" bestFit="1" customWidth="1"/>
    <col min="20" max="20" width="9.625" style="49" customWidth="1"/>
    <col min="21" max="21" width="13.25" style="49" bestFit="1" customWidth="1"/>
    <col min="22" max="22" width="10.125" style="49" customWidth="1"/>
    <col min="23" max="256" width="9" style="49"/>
    <col min="257" max="257" width="16.25" style="49" customWidth="1"/>
    <col min="258" max="258" width="4.625" style="49" bestFit="1" customWidth="1"/>
    <col min="259" max="259" width="26.875" style="49" customWidth="1"/>
    <col min="260" max="260" width="12.75" style="49" bestFit="1" customWidth="1"/>
    <col min="261" max="261" width="8.625" style="49" bestFit="1" customWidth="1"/>
    <col min="262" max="262" width="8.5" style="49" bestFit="1" customWidth="1"/>
    <col min="263" max="263" width="10.625" style="49" bestFit="1" customWidth="1"/>
    <col min="264" max="264" width="10" style="49" bestFit="1" customWidth="1"/>
    <col min="265" max="265" width="12.5" style="49" bestFit="1" customWidth="1"/>
    <col min="266" max="266" width="7.125" style="49" customWidth="1"/>
    <col min="267" max="267" width="9.125" style="49" customWidth="1"/>
    <col min="268" max="268" width="11.875" style="49" customWidth="1"/>
    <col min="269" max="269" width="9.75" style="49" bestFit="1" customWidth="1"/>
    <col min="270" max="270" width="6.125" style="49" customWidth="1"/>
    <col min="271" max="271" width="9.5" style="49" bestFit="1" customWidth="1"/>
    <col min="272" max="272" width="8.5" style="49" customWidth="1"/>
    <col min="273" max="273" width="17.125" style="49" bestFit="1" customWidth="1"/>
    <col min="274" max="274" width="16.25" style="49" bestFit="1" customWidth="1"/>
    <col min="275" max="275" width="11.375" style="49" bestFit="1" customWidth="1"/>
    <col min="276" max="276" width="9.625" style="49" customWidth="1"/>
    <col min="277" max="277" width="13.25" style="49" bestFit="1" customWidth="1"/>
    <col min="278" max="278" width="10.125" style="49" customWidth="1"/>
    <col min="279" max="512" width="9" style="49"/>
    <col min="513" max="513" width="16.25" style="49" customWidth="1"/>
    <col min="514" max="514" width="4.625" style="49" bestFit="1" customWidth="1"/>
    <col min="515" max="515" width="26.875" style="49" customWidth="1"/>
    <col min="516" max="516" width="12.75" style="49" bestFit="1" customWidth="1"/>
    <col min="517" max="517" width="8.625" style="49" bestFit="1" customWidth="1"/>
    <col min="518" max="518" width="8.5" style="49" bestFit="1" customWidth="1"/>
    <col min="519" max="519" width="10.625" style="49" bestFit="1" customWidth="1"/>
    <col min="520" max="520" width="10" style="49" bestFit="1" customWidth="1"/>
    <col min="521" max="521" width="12.5" style="49" bestFit="1" customWidth="1"/>
    <col min="522" max="522" width="7.125" style="49" customWidth="1"/>
    <col min="523" max="523" width="9.125" style="49" customWidth="1"/>
    <col min="524" max="524" width="11.875" style="49" customWidth="1"/>
    <col min="525" max="525" width="9.75" style="49" bestFit="1" customWidth="1"/>
    <col min="526" max="526" width="6.125" style="49" customWidth="1"/>
    <col min="527" max="527" width="9.5" style="49" bestFit="1" customWidth="1"/>
    <col min="528" max="528" width="8.5" style="49" customWidth="1"/>
    <col min="529" max="529" width="17.125" style="49" bestFit="1" customWidth="1"/>
    <col min="530" max="530" width="16.25" style="49" bestFit="1" customWidth="1"/>
    <col min="531" max="531" width="11.375" style="49" bestFit="1" customWidth="1"/>
    <col min="532" max="532" width="9.625" style="49" customWidth="1"/>
    <col min="533" max="533" width="13.25" style="49" bestFit="1" customWidth="1"/>
    <col min="534" max="534" width="10.125" style="49" customWidth="1"/>
    <col min="535" max="768" width="9" style="49"/>
    <col min="769" max="769" width="16.25" style="49" customWidth="1"/>
    <col min="770" max="770" width="4.625" style="49" bestFit="1" customWidth="1"/>
    <col min="771" max="771" width="26.875" style="49" customWidth="1"/>
    <col min="772" max="772" width="12.75" style="49" bestFit="1" customWidth="1"/>
    <col min="773" max="773" width="8.625" style="49" bestFit="1" customWidth="1"/>
    <col min="774" max="774" width="8.5" style="49" bestFit="1" customWidth="1"/>
    <col min="775" max="775" width="10.625" style="49" bestFit="1" customWidth="1"/>
    <col min="776" max="776" width="10" style="49" bestFit="1" customWidth="1"/>
    <col min="777" max="777" width="12.5" style="49" bestFit="1" customWidth="1"/>
    <col min="778" max="778" width="7.125" style="49" customWidth="1"/>
    <col min="779" max="779" width="9.125" style="49" customWidth="1"/>
    <col min="780" max="780" width="11.875" style="49" customWidth="1"/>
    <col min="781" max="781" width="9.75" style="49" bestFit="1" customWidth="1"/>
    <col min="782" max="782" width="6.125" style="49" customWidth="1"/>
    <col min="783" max="783" width="9.5" style="49" bestFit="1" customWidth="1"/>
    <col min="784" max="784" width="8.5" style="49" customWidth="1"/>
    <col min="785" max="785" width="17.125" style="49" bestFit="1" customWidth="1"/>
    <col min="786" max="786" width="16.25" style="49" bestFit="1" customWidth="1"/>
    <col min="787" max="787" width="11.375" style="49" bestFit="1" customWidth="1"/>
    <col min="788" max="788" width="9.625" style="49" customWidth="1"/>
    <col min="789" max="789" width="13.25" style="49" bestFit="1" customWidth="1"/>
    <col min="790" max="790" width="10.125" style="49" customWidth="1"/>
    <col min="791" max="1024" width="9" style="49"/>
    <col min="1025" max="1025" width="16.25" style="49" customWidth="1"/>
    <col min="1026" max="1026" width="4.625" style="49" bestFit="1" customWidth="1"/>
    <col min="1027" max="1027" width="26.875" style="49" customWidth="1"/>
    <col min="1028" max="1028" width="12.75" style="49" bestFit="1" customWidth="1"/>
    <col min="1029" max="1029" width="8.625" style="49" bestFit="1" customWidth="1"/>
    <col min="1030" max="1030" width="8.5" style="49" bestFit="1" customWidth="1"/>
    <col min="1031" max="1031" width="10.625" style="49" bestFit="1" customWidth="1"/>
    <col min="1032" max="1032" width="10" style="49" bestFit="1" customWidth="1"/>
    <col min="1033" max="1033" width="12.5" style="49" bestFit="1" customWidth="1"/>
    <col min="1034" max="1034" width="7.125" style="49" customWidth="1"/>
    <col min="1035" max="1035" width="9.125" style="49" customWidth="1"/>
    <col min="1036" max="1036" width="11.875" style="49" customWidth="1"/>
    <col min="1037" max="1037" width="9.75" style="49" bestFit="1" customWidth="1"/>
    <col min="1038" max="1038" width="6.125" style="49" customWidth="1"/>
    <col min="1039" max="1039" width="9.5" style="49" bestFit="1" customWidth="1"/>
    <col min="1040" max="1040" width="8.5" style="49" customWidth="1"/>
    <col min="1041" max="1041" width="17.125" style="49" bestFit="1" customWidth="1"/>
    <col min="1042" max="1042" width="16.25" style="49" bestFit="1" customWidth="1"/>
    <col min="1043" max="1043" width="11.375" style="49" bestFit="1" customWidth="1"/>
    <col min="1044" max="1044" width="9.625" style="49" customWidth="1"/>
    <col min="1045" max="1045" width="13.25" style="49" bestFit="1" customWidth="1"/>
    <col min="1046" max="1046" width="10.125" style="49" customWidth="1"/>
    <col min="1047" max="1280" width="9" style="49"/>
    <col min="1281" max="1281" width="16.25" style="49" customWidth="1"/>
    <col min="1282" max="1282" width="4.625" style="49" bestFit="1" customWidth="1"/>
    <col min="1283" max="1283" width="26.875" style="49" customWidth="1"/>
    <col min="1284" max="1284" width="12.75" style="49" bestFit="1" customWidth="1"/>
    <col min="1285" max="1285" width="8.625" style="49" bestFit="1" customWidth="1"/>
    <col min="1286" max="1286" width="8.5" style="49" bestFit="1" customWidth="1"/>
    <col min="1287" max="1287" width="10.625" style="49" bestFit="1" customWidth="1"/>
    <col min="1288" max="1288" width="10" style="49" bestFit="1" customWidth="1"/>
    <col min="1289" max="1289" width="12.5" style="49" bestFit="1" customWidth="1"/>
    <col min="1290" max="1290" width="7.125" style="49" customWidth="1"/>
    <col min="1291" max="1291" width="9.125" style="49" customWidth="1"/>
    <col min="1292" max="1292" width="11.875" style="49" customWidth="1"/>
    <col min="1293" max="1293" width="9.75" style="49" bestFit="1" customWidth="1"/>
    <col min="1294" max="1294" width="6.125" style="49" customWidth="1"/>
    <col min="1295" max="1295" width="9.5" style="49" bestFit="1" customWidth="1"/>
    <col min="1296" max="1296" width="8.5" style="49" customWidth="1"/>
    <col min="1297" max="1297" width="17.125" style="49" bestFit="1" customWidth="1"/>
    <col min="1298" max="1298" width="16.25" style="49" bestFit="1" customWidth="1"/>
    <col min="1299" max="1299" width="11.375" style="49" bestFit="1" customWidth="1"/>
    <col min="1300" max="1300" width="9.625" style="49" customWidth="1"/>
    <col min="1301" max="1301" width="13.25" style="49" bestFit="1" customWidth="1"/>
    <col min="1302" max="1302" width="10.125" style="49" customWidth="1"/>
    <col min="1303" max="1536" width="9" style="49"/>
    <col min="1537" max="1537" width="16.25" style="49" customWidth="1"/>
    <col min="1538" max="1538" width="4.625" style="49" bestFit="1" customWidth="1"/>
    <col min="1539" max="1539" width="26.875" style="49" customWidth="1"/>
    <col min="1540" max="1540" width="12.75" style="49" bestFit="1" customWidth="1"/>
    <col min="1541" max="1541" width="8.625" style="49" bestFit="1" customWidth="1"/>
    <col min="1542" max="1542" width="8.5" style="49" bestFit="1" customWidth="1"/>
    <col min="1543" max="1543" width="10.625" style="49" bestFit="1" customWidth="1"/>
    <col min="1544" max="1544" width="10" style="49" bestFit="1" customWidth="1"/>
    <col min="1545" max="1545" width="12.5" style="49" bestFit="1" customWidth="1"/>
    <col min="1546" max="1546" width="7.125" style="49" customWidth="1"/>
    <col min="1547" max="1547" width="9.125" style="49" customWidth="1"/>
    <col min="1548" max="1548" width="11.875" style="49" customWidth="1"/>
    <col min="1549" max="1549" width="9.75" style="49" bestFit="1" customWidth="1"/>
    <col min="1550" max="1550" width="6.125" style="49" customWidth="1"/>
    <col min="1551" max="1551" width="9.5" style="49" bestFit="1" customWidth="1"/>
    <col min="1552" max="1552" width="8.5" style="49" customWidth="1"/>
    <col min="1553" max="1553" width="17.125" style="49" bestFit="1" customWidth="1"/>
    <col min="1554" max="1554" width="16.25" style="49" bestFit="1" customWidth="1"/>
    <col min="1555" max="1555" width="11.375" style="49" bestFit="1" customWidth="1"/>
    <col min="1556" max="1556" width="9.625" style="49" customWidth="1"/>
    <col min="1557" max="1557" width="13.25" style="49" bestFit="1" customWidth="1"/>
    <col min="1558" max="1558" width="10.125" style="49" customWidth="1"/>
    <col min="1559" max="1792" width="9" style="49"/>
    <col min="1793" max="1793" width="16.25" style="49" customWidth="1"/>
    <col min="1794" max="1794" width="4.625" style="49" bestFit="1" customWidth="1"/>
    <col min="1795" max="1795" width="26.875" style="49" customWidth="1"/>
    <col min="1796" max="1796" width="12.75" style="49" bestFit="1" customWidth="1"/>
    <col min="1797" max="1797" width="8.625" style="49" bestFit="1" customWidth="1"/>
    <col min="1798" max="1798" width="8.5" style="49" bestFit="1" customWidth="1"/>
    <col min="1799" max="1799" width="10.625" style="49" bestFit="1" customWidth="1"/>
    <col min="1800" max="1800" width="10" style="49" bestFit="1" customWidth="1"/>
    <col min="1801" max="1801" width="12.5" style="49" bestFit="1" customWidth="1"/>
    <col min="1802" max="1802" width="7.125" style="49" customWidth="1"/>
    <col min="1803" max="1803" width="9.125" style="49" customWidth="1"/>
    <col min="1804" max="1804" width="11.875" style="49" customWidth="1"/>
    <col min="1805" max="1805" width="9.75" style="49" bestFit="1" customWidth="1"/>
    <col min="1806" max="1806" width="6.125" style="49" customWidth="1"/>
    <col min="1807" max="1807" width="9.5" style="49" bestFit="1" customWidth="1"/>
    <col min="1808" max="1808" width="8.5" style="49" customWidth="1"/>
    <col min="1809" max="1809" width="17.125" style="49" bestFit="1" customWidth="1"/>
    <col min="1810" max="1810" width="16.25" style="49" bestFit="1" customWidth="1"/>
    <col min="1811" max="1811" width="11.375" style="49" bestFit="1" customWidth="1"/>
    <col min="1812" max="1812" width="9.625" style="49" customWidth="1"/>
    <col min="1813" max="1813" width="13.25" style="49" bestFit="1" customWidth="1"/>
    <col min="1814" max="1814" width="10.125" style="49" customWidth="1"/>
    <col min="1815" max="2048" width="9" style="49"/>
    <col min="2049" max="2049" width="16.25" style="49" customWidth="1"/>
    <col min="2050" max="2050" width="4.625" style="49" bestFit="1" customWidth="1"/>
    <col min="2051" max="2051" width="26.875" style="49" customWidth="1"/>
    <col min="2052" max="2052" width="12.75" style="49" bestFit="1" customWidth="1"/>
    <col min="2053" max="2053" width="8.625" style="49" bestFit="1" customWidth="1"/>
    <col min="2054" max="2054" width="8.5" style="49" bestFit="1" customWidth="1"/>
    <col min="2055" max="2055" width="10.625" style="49" bestFit="1" customWidth="1"/>
    <col min="2056" max="2056" width="10" style="49" bestFit="1" customWidth="1"/>
    <col min="2057" max="2057" width="12.5" style="49" bestFit="1" customWidth="1"/>
    <col min="2058" max="2058" width="7.125" style="49" customWidth="1"/>
    <col min="2059" max="2059" width="9.125" style="49" customWidth="1"/>
    <col min="2060" max="2060" width="11.875" style="49" customWidth="1"/>
    <col min="2061" max="2061" width="9.75" style="49" bestFit="1" customWidth="1"/>
    <col min="2062" max="2062" width="6.125" style="49" customWidth="1"/>
    <col min="2063" max="2063" width="9.5" style="49" bestFit="1" customWidth="1"/>
    <col min="2064" max="2064" width="8.5" style="49" customWidth="1"/>
    <col min="2065" max="2065" width="17.125" style="49" bestFit="1" customWidth="1"/>
    <col min="2066" max="2066" width="16.25" style="49" bestFit="1" customWidth="1"/>
    <col min="2067" max="2067" width="11.375" style="49" bestFit="1" customWidth="1"/>
    <col min="2068" max="2068" width="9.625" style="49" customWidth="1"/>
    <col min="2069" max="2069" width="13.25" style="49" bestFit="1" customWidth="1"/>
    <col min="2070" max="2070" width="10.125" style="49" customWidth="1"/>
    <col min="2071" max="2304" width="9" style="49"/>
    <col min="2305" max="2305" width="16.25" style="49" customWidth="1"/>
    <col min="2306" max="2306" width="4.625" style="49" bestFit="1" customWidth="1"/>
    <col min="2307" max="2307" width="26.875" style="49" customWidth="1"/>
    <col min="2308" max="2308" width="12.75" style="49" bestFit="1" customWidth="1"/>
    <col min="2309" max="2309" width="8.625" style="49" bestFit="1" customWidth="1"/>
    <col min="2310" max="2310" width="8.5" style="49" bestFit="1" customWidth="1"/>
    <col min="2311" max="2311" width="10.625" style="49" bestFit="1" customWidth="1"/>
    <col min="2312" max="2312" width="10" style="49" bestFit="1" customWidth="1"/>
    <col min="2313" max="2313" width="12.5" style="49" bestFit="1" customWidth="1"/>
    <col min="2314" max="2314" width="7.125" style="49" customWidth="1"/>
    <col min="2315" max="2315" width="9.125" style="49" customWidth="1"/>
    <col min="2316" max="2316" width="11.875" style="49" customWidth="1"/>
    <col min="2317" max="2317" width="9.75" style="49" bestFit="1" customWidth="1"/>
    <col min="2318" max="2318" width="6.125" style="49" customWidth="1"/>
    <col min="2319" max="2319" width="9.5" style="49" bestFit="1" customWidth="1"/>
    <col min="2320" max="2320" width="8.5" style="49" customWidth="1"/>
    <col min="2321" max="2321" width="17.125" style="49" bestFit="1" customWidth="1"/>
    <col min="2322" max="2322" width="16.25" style="49" bestFit="1" customWidth="1"/>
    <col min="2323" max="2323" width="11.375" style="49" bestFit="1" customWidth="1"/>
    <col min="2324" max="2324" width="9.625" style="49" customWidth="1"/>
    <col min="2325" max="2325" width="13.25" style="49" bestFit="1" customWidth="1"/>
    <col min="2326" max="2326" width="10.125" style="49" customWidth="1"/>
    <col min="2327" max="2560" width="9" style="49"/>
    <col min="2561" max="2561" width="16.25" style="49" customWidth="1"/>
    <col min="2562" max="2562" width="4.625" style="49" bestFit="1" customWidth="1"/>
    <col min="2563" max="2563" width="26.875" style="49" customWidth="1"/>
    <col min="2564" max="2564" width="12.75" style="49" bestFit="1" customWidth="1"/>
    <col min="2565" max="2565" width="8.625" style="49" bestFit="1" customWidth="1"/>
    <col min="2566" max="2566" width="8.5" style="49" bestFit="1" customWidth="1"/>
    <col min="2567" max="2567" width="10.625" style="49" bestFit="1" customWidth="1"/>
    <col min="2568" max="2568" width="10" style="49" bestFit="1" customWidth="1"/>
    <col min="2569" max="2569" width="12.5" style="49" bestFit="1" customWidth="1"/>
    <col min="2570" max="2570" width="7.125" style="49" customWidth="1"/>
    <col min="2571" max="2571" width="9.125" style="49" customWidth="1"/>
    <col min="2572" max="2572" width="11.875" style="49" customWidth="1"/>
    <col min="2573" max="2573" width="9.75" style="49" bestFit="1" customWidth="1"/>
    <col min="2574" max="2574" width="6.125" style="49" customWidth="1"/>
    <col min="2575" max="2575" width="9.5" style="49" bestFit="1" customWidth="1"/>
    <col min="2576" max="2576" width="8.5" style="49" customWidth="1"/>
    <col min="2577" max="2577" width="17.125" style="49" bestFit="1" customWidth="1"/>
    <col min="2578" max="2578" width="16.25" style="49" bestFit="1" customWidth="1"/>
    <col min="2579" max="2579" width="11.375" style="49" bestFit="1" customWidth="1"/>
    <col min="2580" max="2580" width="9.625" style="49" customWidth="1"/>
    <col min="2581" max="2581" width="13.25" style="49" bestFit="1" customWidth="1"/>
    <col min="2582" max="2582" width="10.125" style="49" customWidth="1"/>
    <col min="2583" max="2816" width="9" style="49"/>
    <col min="2817" max="2817" width="16.25" style="49" customWidth="1"/>
    <col min="2818" max="2818" width="4.625" style="49" bestFit="1" customWidth="1"/>
    <col min="2819" max="2819" width="26.875" style="49" customWidth="1"/>
    <col min="2820" max="2820" width="12.75" style="49" bestFit="1" customWidth="1"/>
    <col min="2821" max="2821" width="8.625" style="49" bestFit="1" customWidth="1"/>
    <col min="2822" max="2822" width="8.5" style="49" bestFit="1" customWidth="1"/>
    <col min="2823" max="2823" width="10.625" style="49" bestFit="1" customWidth="1"/>
    <col min="2824" max="2824" width="10" style="49" bestFit="1" customWidth="1"/>
    <col min="2825" max="2825" width="12.5" style="49" bestFit="1" customWidth="1"/>
    <col min="2826" max="2826" width="7.125" style="49" customWidth="1"/>
    <col min="2827" max="2827" width="9.125" style="49" customWidth="1"/>
    <col min="2828" max="2828" width="11.875" style="49" customWidth="1"/>
    <col min="2829" max="2829" width="9.75" style="49" bestFit="1" customWidth="1"/>
    <col min="2830" max="2830" width="6.125" style="49" customWidth="1"/>
    <col min="2831" max="2831" width="9.5" style="49" bestFit="1" customWidth="1"/>
    <col min="2832" max="2832" width="8.5" style="49" customWidth="1"/>
    <col min="2833" max="2833" width="17.125" style="49" bestFit="1" customWidth="1"/>
    <col min="2834" max="2834" width="16.25" style="49" bestFit="1" customWidth="1"/>
    <col min="2835" max="2835" width="11.375" style="49" bestFit="1" customWidth="1"/>
    <col min="2836" max="2836" width="9.625" style="49" customWidth="1"/>
    <col min="2837" max="2837" width="13.25" style="49" bestFit="1" customWidth="1"/>
    <col min="2838" max="2838" width="10.125" style="49" customWidth="1"/>
    <col min="2839" max="3072" width="9" style="49"/>
    <col min="3073" max="3073" width="16.25" style="49" customWidth="1"/>
    <col min="3074" max="3074" width="4.625" style="49" bestFit="1" customWidth="1"/>
    <col min="3075" max="3075" width="26.875" style="49" customWidth="1"/>
    <col min="3076" max="3076" width="12.75" style="49" bestFit="1" customWidth="1"/>
    <col min="3077" max="3077" width="8.625" style="49" bestFit="1" customWidth="1"/>
    <col min="3078" max="3078" width="8.5" style="49" bestFit="1" customWidth="1"/>
    <col min="3079" max="3079" width="10.625" style="49" bestFit="1" customWidth="1"/>
    <col min="3080" max="3080" width="10" style="49" bestFit="1" customWidth="1"/>
    <col min="3081" max="3081" width="12.5" style="49" bestFit="1" customWidth="1"/>
    <col min="3082" max="3082" width="7.125" style="49" customWidth="1"/>
    <col min="3083" max="3083" width="9.125" style="49" customWidth="1"/>
    <col min="3084" max="3084" width="11.875" style="49" customWidth="1"/>
    <col min="3085" max="3085" width="9.75" style="49" bestFit="1" customWidth="1"/>
    <col min="3086" max="3086" width="6.125" style="49" customWidth="1"/>
    <col min="3087" max="3087" width="9.5" style="49" bestFit="1" customWidth="1"/>
    <col min="3088" max="3088" width="8.5" style="49" customWidth="1"/>
    <col min="3089" max="3089" width="17.125" style="49" bestFit="1" customWidth="1"/>
    <col min="3090" max="3090" width="16.25" style="49" bestFit="1" customWidth="1"/>
    <col min="3091" max="3091" width="11.375" style="49" bestFit="1" customWidth="1"/>
    <col min="3092" max="3092" width="9.625" style="49" customWidth="1"/>
    <col min="3093" max="3093" width="13.25" style="49" bestFit="1" customWidth="1"/>
    <col min="3094" max="3094" width="10.125" style="49" customWidth="1"/>
    <col min="3095" max="3328" width="9" style="49"/>
    <col min="3329" max="3329" width="16.25" style="49" customWidth="1"/>
    <col min="3330" max="3330" width="4.625" style="49" bestFit="1" customWidth="1"/>
    <col min="3331" max="3331" width="26.875" style="49" customWidth="1"/>
    <col min="3332" max="3332" width="12.75" style="49" bestFit="1" customWidth="1"/>
    <col min="3333" max="3333" width="8.625" style="49" bestFit="1" customWidth="1"/>
    <col min="3334" max="3334" width="8.5" style="49" bestFit="1" customWidth="1"/>
    <col min="3335" max="3335" width="10.625" style="49" bestFit="1" customWidth="1"/>
    <col min="3336" max="3336" width="10" style="49" bestFit="1" customWidth="1"/>
    <col min="3337" max="3337" width="12.5" style="49" bestFit="1" customWidth="1"/>
    <col min="3338" max="3338" width="7.125" style="49" customWidth="1"/>
    <col min="3339" max="3339" width="9.125" style="49" customWidth="1"/>
    <col min="3340" max="3340" width="11.875" style="49" customWidth="1"/>
    <col min="3341" max="3341" width="9.75" style="49" bestFit="1" customWidth="1"/>
    <col min="3342" max="3342" width="6.125" style="49" customWidth="1"/>
    <col min="3343" max="3343" width="9.5" style="49" bestFit="1" customWidth="1"/>
    <col min="3344" max="3344" width="8.5" style="49" customWidth="1"/>
    <col min="3345" max="3345" width="17.125" style="49" bestFit="1" customWidth="1"/>
    <col min="3346" max="3346" width="16.25" style="49" bestFit="1" customWidth="1"/>
    <col min="3347" max="3347" width="11.375" style="49" bestFit="1" customWidth="1"/>
    <col min="3348" max="3348" width="9.625" style="49" customWidth="1"/>
    <col min="3349" max="3349" width="13.25" style="49" bestFit="1" customWidth="1"/>
    <col min="3350" max="3350" width="10.125" style="49" customWidth="1"/>
    <col min="3351" max="3584" width="9" style="49"/>
    <col min="3585" max="3585" width="16.25" style="49" customWidth="1"/>
    <col min="3586" max="3586" width="4.625" style="49" bestFit="1" customWidth="1"/>
    <col min="3587" max="3587" width="26.875" style="49" customWidth="1"/>
    <col min="3588" max="3588" width="12.75" style="49" bestFit="1" customWidth="1"/>
    <col min="3589" max="3589" width="8.625" style="49" bestFit="1" customWidth="1"/>
    <col min="3590" max="3590" width="8.5" style="49" bestFit="1" customWidth="1"/>
    <col min="3591" max="3591" width="10.625" style="49" bestFit="1" customWidth="1"/>
    <col min="3592" max="3592" width="10" style="49" bestFit="1" customWidth="1"/>
    <col min="3593" max="3593" width="12.5" style="49" bestFit="1" customWidth="1"/>
    <col min="3594" max="3594" width="7.125" style="49" customWidth="1"/>
    <col min="3595" max="3595" width="9.125" style="49" customWidth="1"/>
    <col min="3596" max="3596" width="11.875" style="49" customWidth="1"/>
    <col min="3597" max="3597" width="9.75" style="49" bestFit="1" customWidth="1"/>
    <col min="3598" max="3598" width="6.125" style="49" customWidth="1"/>
    <col min="3599" max="3599" width="9.5" style="49" bestFit="1" customWidth="1"/>
    <col min="3600" max="3600" width="8.5" style="49" customWidth="1"/>
    <col min="3601" max="3601" width="17.125" style="49" bestFit="1" customWidth="1"/>
    <col min="3602" max="3602" width="16.25" style="49" bestFit="1" customWidth="1"/>
    <col min="3603" max="3603" width="11.375" style="49" bestFit="1" customWidth="1"/>
    <col min="3604" max="3604" width="9.625" style="49" customWidth="1"/>
    <col min="3605" max="3605" width="13.25" style="49" bestFit="1" customWidth="1"/>
    <col min="3606" max="3606" width="10.125" style="49" customWidth="1"/>
    <col min="3607" max="3840" width="9" style="49"/>
    <col min="3841" max="3841" width="16.25" style="49" customWidth="1"/>
    <col min="3842" max="3842" width="4.625" style="49" bestFit="1" customWidth="1"/>
    <col min="3843" max="3843" width="26.875" style="49" customWidth="1"/>
    <col min="3844" max="3844" width="12.75" style="49" bestFit="1" customWidth="1"/>
    <col min="3845" max="3845" width="8.625" style="49" bestFit="1" customWidth="1"/>
    <col min="3846" max="3846" width="8.5" style="49" bestFit="1" customWidth="1"/>
    <col min="3847" max="3847" width="10.625" style="49" bestFit="1" customWidth="1"/>
    <col min="3848" max="3848" width="10" style="49" bestFit="1" customWidth="1"/>
    <col min="3849" max="3849" width="12.5" style="49" bestFit="1" customWidth="1"/>
    <col min="3850" max="3850" width="7.125" style="49" customWidth="1"/>
    <col min="3851" max="3851" width="9.125" style="49" customWidth="1"/>
    <col min="3852" max="3852" width="11.875" style="49" customWidth="1"/>
    <col min="3853" max="3853" width="9.75" style="49" bestFit="1" customWidth="1"/>
    <col min="3854" max="3854" width="6.125" style="49" customWidth="1"/>
    <col min="3855" max="3855" width="9.5" style="49" bestFit="1" customWidth="1"/>
    <col min="3856" max="3856" width="8.5" style="49" customWidth="1"/>
    <col min="3857" max="3857" width="17.125" style="49" bestFit="1" customWidth="1"/>
    <col min="3858" max="3858" width="16.25" style="49" bestFit="1" customWidth="1"/>
    <col min="3859" max="3859" width="11.375" style="49" bestFit="1" customWidth="1"/>
    <col min="3860" max="3860" width="9.625" style="49" customWidth="1"/>
    <col min="3861" max="3861" width="13.25" style="49" bestFit="1" customWidth="1"/>
    <col min="3862" max="3862" width="10.125" style="49" customWidth="1"/>
    <col min="3863" max="4096" width="9" style="49"/>
    <col min="4097" max="4097" width="16.25" style="49" customWidth="1"/>
    <col min="4098" max="4098" width="4.625" style="49" bestFit="1" customWidth="1"/>
    <col min="4099" max="4099" width="26.875" style="49" customWidth="1"/>
    <col min="4100" max="4100" width="12.75" style="49" bestFit="1" customWidth="1"/>
    <col min="4101" max="4101" width="8.625" style="49" bestFit="1" customWidth="1"/>
    <col min="4102" max="4102" width="8.5" style="49" bestFit="1" customWidth="1"/>
    <col min="4103" max="4103" width="10.625" style="49" bestFit="1" customWidth="1"/>
    <col min="4104" max="4104" width="10" style="49" bestFit="1" customWidth="1"/>
    <col min="4105" max="4105" width="12.5" style="49" bestFit="1" customWidth="1"/>
    <col min="4106" max="4106" width="7.125" style="49" customWidth="1"/>
    <col min="4107" max="4107" width="9.125" style="49" customWidth="1"/>
    <col min="4108" max="4108" width="11.875" style="49" customWidth="1"/>
    <col min="4109" max="4109" width="9.75" style="49" bestFit="1" customWidth="1"/>
    <col min="4110" max="4110" width="6.125" style="49" customWidth="1"/>
    <col min="4111" max="4111" width="9.5" style="49" bestFit="1" customWidth="1"/>
    <col min="4112" max="4112" width="8.5" style="49" customWidth="1"/>
    <col min="4113" max="4113" width="17.125" style="49" bestFit="1" customWidth="1"/>
    <col min="4114" max="4114" width="16.25" style="49" bestFit="1" customWidth="1"/>
    <col min="4115" max="4115" width="11.375" style="49" bestFit="1" customWidth="1"/>
    <col min="4116" max="4116" width="9.625" style="49" customWidth="1"/>
    <col min="4117" max="4117" width="13.25" style="49" bestFit="1" customWidth="1"/>
    <col min="4118" max="4118" width="10.125" style="49" customWidth="1"/>
    <col min="4119" max="4352" width="9" style="49"/>
    <col min="4353" max="4353" width="16.25" style="49" customWidth="1"/>
    <col min="4354" max="4354" width="4.625" style="49" bestFit="1" customWidth="1"/>
    <col min="4355" max="4355" width="26.875" style="49" customWidth="1"/>
    <col min="4356" max="4356" width="12.75" style="49" bestFit="1" customWidth="1"/>
    <col min="4357" max="4357" width="8.625" style="49" bestFit="1" customWidth="1"/>
    <col min="4358" max="4358" width="8.5" style="49" bestFit="1" customWidth="1"/>
    <col min="4359" max="4359" width="10.625" style="49" bestFit="1" customWidth="1"/>
    <col min="4360" max="4360" width="10" style="49" bestFit="1" customWidth="1"/>
    <col min="4361" max="4361" width="12.5" style="49" bestFit="1" customWidth="1"/>
    <col min="4362" max="4362" width="7.125" style="49" customWidth="1"/>
    <col min="4363" max="4363" width="9.125" style="49" customWidth="1"/>
    <col min="4364" max="4364" width="11.875" style="49" customWidth="1"/>
    <col min="4365" max="4365" width="9.75" style="49" bestFit="1" customWidth="1"/>
    <col min="4366" max="4366" width="6.125" style="49" customWidth="1"/>
    <col min="4367" max="4367" width="9.5" style="49" bestFit="1" customWidth="1"/>
    <col min="4368" max="4368" width="8.5" style="49" customWidth="1"/>
    <col min="4369" max="4369" width="17.125" style="49" bestFit="1" customWidth="1"/>
    <col min="4370" max="4370" width="16.25" style="49" bestFit="1" customWidth="1"/>
    <col min="4371" max="4371" width="11.375" style="49" bestFit="1" customWidth="1"/>
    <col min="4372" max="4372" width="9.625" style="49" customWidth="1"/>
    <col min="4373" max="4373" width="13.25" style="49" bestFit="1" customWidth="1"/>
    <col min="4374" max="4374" width="10.125" style="49" customWidth="1"/>
    <col min="4375" max="4608" width="9" style="49"/>
    <col min="4609" max="4609" width="16.25" style="49" customWidth="1"/>
    <col min="4610" max="4610" width="4.625" style="49" bestFit="1" customWidth="1"/>
    <col min="4611" max="4611" width="26.875" style="49" customWidth="1"/>
    <col min="4612" max="4612" width="12.75" style="49" bestFit="1" customWidth="1"/>
    <col min="4613" max="4613" width="8.625" style="49" bestFit="1" customWidth="1"/>
    <col min="4614" max="4614" width="8.5" style="49" bestFit="1" customWidth="1"/>
    <col min="4615" max="4615" width="10.625" style="49" bestFit="1" customWidth="1"/>
    <col min="4616" max="4616" width="10" style="49" bestFit="1" customWidth="1"/>
    <col min="4617" max="4617" width="12.5" style="49" bestFit="1" customWidth="1"/>
    <col min="4618" max="4618" width="7.125" style="49" customWidth="1"/>
    <col min="4619" max="4619" width="9.125" style="49" customWidth="1"/>
    <col min="4620" max="4620" width="11.875" style="49" customWidth="1"/>
    <col min="4621" max="4621" width="9.75" style="49" bestFit="1" customWidth="1"/>
    <col min="4622" max="4622" width="6.125" style="49" customWidth="1"/>
    <col min="4623" max="4623" width="9.5" style="49" bestFit="1" customWidth="1"/>
    <col min="4624" max="4624" width="8.5" style="49" customWidth="1"/>
    <col min="4625" max="4625" width="17.125" style="49" bestFit="1" customWidth="1"/>
    <col min="4626" max="4626" width="16.25" style="49" bestFit="1" customWidth="1"/>
    <col min="4627" max="4627" width="11.375" style="49" bestFit="1" customWidth="1"/>
    <col min="4628" max="4628" width="9.625" style="49" customWidth="1"/>
    <col min="4629" max="4629" width="13.25" style="49" bestFit="1" customWidth="1"/>
    <col min="4630" max="4630" width="10.125" style="49" customWidth="1"/>
    <col min="4631" max="4864" width="9" style="49"/>
    <col min="4865" max="4865" width="16.25" style="49" customWidth="1"/>
    <col min="4866" max="4866" width="4.625" style="49" bestFit="1" customWidth="1"/>
    <col min="4867" max="4867" width="26.875" style="49" customWidth="1"/>
    <col min="4868" max="4868" width="12.75" style="49" bestFit="1" customWidth="1"/>
    <col min="4869" max="4869" width="8.625" style="49" bestFit="1" customWidth="1"/>
    <col min="4870" max="4870" width="8.5" style="49" bestFit="1" customWidth="1"/>
    <col min="4871" max="4871" width="10.625" style="49" bestFit="1" customWidth="1"/>
    <col min="4872" max="4872" width="10" style="49" bestFit="1" customWidth="1"/>
    <col min="4873" max="4873" width="12.5" style="49" bestFit="1" customWidth="1"/>
    <col min="4874" max="4874" width="7.125" style="49" customWidth="1"/>
    <col min="4875" max="4875" width="9.125" style="49" customWidth="1"/>
    <col min="4876" max="4876" width="11.875" style="49" customWidth="1"/>
    <col min="4877" max="4877" width="9.75" style="49" bestFit="1" customWidth="1"/>
    <col min="4878" max="4878" width="6.125" style="49" customWidth="1"/>
    <col min="4879" max="4879" width="9.5" style="49" bestFit="1" customWidth="1"/>
    <col min="4880" max="4880" width="8.5" style="49" customWidth="1"/>
    <col min="4881" max="4881" width="17.125" style="49" bestFit="1" customWidth="1"/>
    <col min="4882" max="4882" width="16.25" style="49" bestFit="1" customWidth="1"/>
    <col min="4883" max="4883" width="11.375" style="49" bestFit="1" customWidth="1"/>
    <col min="4884" max="4884" width="9.625" style="49" customWidth="1"/>
    <col min="4885" max="4885" width="13.25" style="49" bestFit="1" customWidth="1"/>
    <col min="4886" max="4886" width="10.125" style="49" customWidth="1"/>
    <col min="4887" max="5120" width="9" style="49"/>
    <col min="5121" max="5121" width="16.25" style="49" customWidth="1"/>
    <col min="5122" max="5122" width="4.625" style="49" bestFit="1" customWidth="1"/>
    <col min="5123" max="5123" width="26.875" style="49" customWidth="1"/>
    <col min="5124" max="5124" width="12.75" style="49" bestFit="1" customWidth="1"/>
    <col min="5125" max="5125" width="8.625" style="49" bestFit="1" customWidth="1"/>
    <col min="5126" max="5126" width="8.5" style="49" bestFit="1" customWidth="1"/>
    <col min="5127" max="5127" width="10.625" style="49" bestFit="1" customWidth="1"/>
    <col min="5128" max="5128" width="10" style="49" bestFit="1" customWidth="1"/>
    <col min="5129" max="5129" width="12.5" style="49" bestFit="1" customWidth="1"/>
    <col min="5130" max="5130" width="7.125" style="49" customWidth="1"/>
    <col min="5131" max="5131" width="9.125" style="49" customWidth="1"/>
    <col min="5132" max="5132" width="11.875" style="49" customWidth="1"/>
    <col min="5133" max="5133" width="9.75" style="49" bestFit="1" customWidth="1"/>
    <col min="5134" max="5134" width="6.125" style="49" customWidth="1"/>
    <col min="5135" max="5135" width="9.5" style="49" bestFit="1" customWidth="1"/>
    <col min="5136" max="5136" width="8.5" style="49" customWidth="1"/>
    <col min="5137" max="5137" width="17.125" style="49" bestFit="1" customWidth="1"/>
    <col min="5138" max="5138" width="16.25" style="49" bestFit="1" customWidth="1"/>
    <col min="5139" max="5139" width="11.375" style="49" bestFit="1" customWidth="1"/>
    <col min="5140" max="5140" width="9.625" style="49" customWidth="1"/>
    <col min="5141" max="5141" width="13.25" style="49" bestFit="1" customWidth="1"/>
    <col min="5142" max="5142" width="10.125" style="49" customWidth="1"/>
    <col min="5143" max="5376" width="9" style="49"/>
    <col min="5377" max="5377" width="16.25" style="49" customWidth="1"/>
    <col min="5378" max="5378" width="4.625" style="49" bestFit="1" customWidth="1"/>
    <col min="5379" max="5379" width="26.875" style="49" customWidth="1"/>
    <col min="5380" max="5380" width="12.75" style="49" bestFit="1" customWidth="1"/>
    <col min="5381" max="5381" width="8.625" style="49" bestFit="1" customWidth="1"/>
    <col min="5382" max="5382" width="8.5" style="49" bestFit="1" customWidth="1"/>
    <col min="5383" max="5383" width="10.625" style="49" bestFit="1" customWidth="1"/>
    <col min="5384" max="5384" width="10" style="49" bestFit="1" customWidth="1"/>
    <col min="5385" max="5385" width="12.5" style="49" bestFit="1" customWidth="1"/>
    <col min="5386" max="5386" width="7.125" style="49" customWidth="1"/>
    <col min="5387" max="5387" width="9.125" style="49" customWidth="1"/>
    <col min="5388" max="5388" width="11.875" style="49" customWidth="1"/>
    <col min="5389" max="5389" width="9.75" style="49" bestFit="1" customWidth="1"/>
    <col min="5390" max="5390" width="6.125" style="49" customWidth="1"/>
    <col min="5391" max="5391" width="9.5" style="49" bestFit="1" customWidth="1"/>
    <col min="5392" max="5392" width="8.5" style="49" customWidth="1"/>
    <col min="5393" max="5393" width="17.125" style="49" bestFit="1" customWidth="1"/>
    <col min="5394" max="5394" width="16.25" style="49" bestFit="1" customWidth="1"/>
    <col min="5395" max="5395" width="11.375" style="49" bestFit="1" customWidth="1"/>
    <col min="5396" max="5396" width="9.625" style="49" customWidth="1"/>
    <col min="5397" max="5397" width="13.25" style="49" bestFit="1" customWidth="1"/>
    <col min="5398" max="5398" width="10.125" style="49" customWidth="1"/>
    <col min="5399" max="5632" width="9" style="49"/>
    <col min="5633" max="5633" width="16.25" style="49" customWidth="1"/>
    <col min="5634" max="5634" width="4.625" style="49" bestFit="1" customWidth="1"/>
    <col min="5635" max="5635" width="26.875" style="49" customWidth="1"/>
    <col min="5636" max="5636" width="12.75" style="49" bestFit="1" customWidth="1"/>
    <col min="5637" max="5637" width="8.625" style="49" bestFit="1" customWidth="1"/>
    <col min="5638" max="5638" width="8.5" style="49" bestFit="1" customWidth="1"/>
    <col min="5639" max="5639" width="10.625" style="49" bestFit="1" customWidth="1"/>
    <col min="5640" max="5640" width="10" style="49" bestFit="1" customWidth="1"/>
    <col min="5641" max="5641" width="12.5" style="49" bestFit="1" customWidth="1"/>
    <col min="5642" max="5642" width="7.125" style="49" customWidth="1"/>
    <col min="5643" max="5643" width="9.125" style="49" customWidth="1"/>
    <col min="5644" max="5644" width="11.875" style="49" customWidth="1"/>
    <col min="5645" max="5645" width="9.75" style="49" bestFit="1" customWidth="1"/>
    <col min="5646" max="5646" width="6.125" style="49" customWidth="1"/>
    <col min="5647" max="5647" width="9.5" style="49" bestFit="1" customWidth="1"/>
    <col min="5648" max="5648" width="8.5" style="49" customWidth="1"/>
    <col min="5649" max="5649" width="17.125" style="49" bestFit="1" customWidth="1"/>
    <col min="5650" max="5650" width="16.25" style="49" bestFit="1" customWidth="1"/>
    <col min="5651" max="5651" width="11.375" style="49" bestFit="1" customWidth="1"/>
    <col min="5652" max="5652" width="9.625" style="49" customWidth="1"/>
    <col min="5653" max="5653" width="13.25" style="49" bestFit="1" customWidth="1"/>
    <col min="5654" max="5654" width="10.125" style="49" customWidth="1"/>
    <col min="5655" max="5888" width="9" style="49"/>
    <col min="5889" max="5889" width="16.25" style="49" customWidth="1"/>
    <col min="5890" max="5890" width="4.625" style="49" bestFit="1" customWidth="1"/>
    <col min="5891" max="5891" width="26.875" style="49" customWidth="1"/>
    <col min="5892" max="5892" width="12.75" style="49" bestFit="1" customWidth="1"/>
    <col min="5893" max="5893" width="8.625" style="49" bestFit="1" customWidth="1"/>
    <col min="5894" max="5894" width="8.5" style="49" bestFit="1" customWidth="1"/>
    <col min="5895" max="5895" width="10.625" style="49" bestFit="1" customWidth="1"/>
    <col min="5896" max="5896" width="10" style="49" bestFit="1" customWidth="1"/>
    <col min="5897" max="5897" width="12.5" style="49" bestFit="1" customWidth="1"/>
    <col min="5898" max="5898" width="7.125" style="49" customWidth="1"/>
    <col min="5899" max="5899" width="9.125" style="49" customWidth="1"/>
    <col min="5900" max="5900" width="11.875" style="49" customWidth="1"/>
    <col min="5901" max="5901" width="9.75" style="49" bestFit="1" customWidth="1"/>
    <col min="5902" max="5902" width="6.125" style="49" customWidth="1"/>
    <col min="5903" max="5903" width="9.5" style="49" bestFit="1" customWidth="1"/>
    <col min="5904" max="5904" width="8.5" style="49" customWidth="1"/>
    <col min="5905" max="5905" width="17.125" style="49" bestFit="1" customWidth="1"/>
    <col min="5906" max="5906" width="16.25" style="49" bestFit="1" customWidth="1"/>
    <col min="5907" max="5907" width="11.375" style="49" bestFit="1" customWidth="1"/>
    <col min="5908" max="5908" width="9.625" style="49" customWidth="1"/>
    <col min="5909" max="5909" width="13.25" style="49" bestFit="1" customWidth="1"/>
    <col min="5910" max="5910" width="10.125" style="49" customWidth="1"/>
    <col min="5911" max="6144" width="9" style="49"/>
    <col min="6145" max="6145" width="16.25" style="49" customWidth="1"/>
    <col min="6146" max="6146" width="4.625" style="49" bestFit="1" customWidth="1"/>
    <col min="6147" max="6147" width="26.875" style="49" customWidth="1"/>
    <col min="6148" max="6148" width="12.75" style="49" bestFit="1" customWidth="1"/>
    <col min="6149" max="6149" width="8.625" style="49" bestFit="1" customWidth="1"/>
    <col min="6150" max="6150" width="8.5" style="49" bestFit="1" customWidth="1"/>
    <col min="6151" max="6151" width="10.625" style="49" bestFit="1" customWidth="1"/>
    <col min="6152" max="6152" width="10" style="49" bestFit="1" customWidth="1"/>
    <col min="6153" max="6153" width="12.5" style="49" bestFit="1" customWidth="1"/>
    <col min="6154" max="6154" width="7.125" style="49" customWidth="1"/>
    <col min="6155" max="6155" width="9.125" style="49" customWidth="1"/>
    <col min="6156" max="6156" width="11.875" style="49" customWidth="1"/>
    <col min="6157" max="6157" width="9.75" style="49" bestFit="1" customWidth="1"/>
    <col min="6158" max="6158" width="6.125" style="49" customWidth="1"/>
    <col min="6159" max="6159" width="9.5" style="49" bestFit="1" customWidth="1"/>
    <col min="6160" max="6160" width="8.5" style="49" customWidth="1"/>
    <col min="6161" max="6161" width="17.125" style="49" bestFit="1" customWidth="1"/>
    <col min="6162" max="6162" width="16.25" style="49" bestFit="1" customWidth="1"/>
    <col min="6163" max="6163" width="11.375" style="49" bestFit="1" customWidth="1"/>
    <col min="6164" max="6164" width="9.625" style="49" customWidth="1"/>
    <col min="6165" max="6165" width="13.25" style="49" bestFit="1" customWidth="1"/>
    <col min="6166" max="6166" width="10.125" style="49" customWidth="1"/>
    <col min="6167" max="6400" width="9" style="49"/>
    <col min="6401" max="6401" width="16.25" style="49" customWidth="1"/>
    <col min="6402" max="6402" width="4.625" style="49" bestFit="1" customWidth="1"/>
    <col min="6403" max="6403" width="26.875" style="49" customWidth="1"/>
    <col min="6404" max="6404" width="12.75" style="49" bestFit="1" customWidth="1"/>
    <col min="6405" max="6405" width="8.625" style="49" bestFit="1" customWidth="1"/>
    <col min="6406" max="6406" width="8.5" style="49" bestFit="1" customWidth="1"/>
    <col min="6407" max="6407" width="10.625" style="49" bestFit="1" customWidth="1"/>
    <col min="6408" max="6408" width="10" style="49" bestFit="1" customWidth="1"/>
    <col min="6409" max="6409" width="12.5" style="49" bestFit="1" customWidth="1"/>
    <col min="6410" max="6410" width="7.125" style="49" customWidth="1"/>
    <col min="6411" max="6411" width="9.125" style="49" customWidth="1"/>
    <col min="6412" max="6412" width="11.875" style="49" customWidth="1"/>
    <col min="6413" max="6413" width="9.75" style="49" bestFit="1" customWidth="1"/>
    <col min="6414" max="6414" width="6.125" style="49" customWidth="1"/>
    <col min="6415" max="6415" width="9.5" style="49" bestFit="1" customWidth="1"/>
    <col min="6416" max="6416" width="8.5" style="49" customWidth="1"/>
    <col min="6417" max="6417" width="17.125" style="49" bestFit="1" customWidth="1"/>
    <col min="6418" max="6418" width="16.25" style="49" bestFit="1" customWidth="1"/>
    <col min="6419" max="6419" width="11.375" style="49" bestFit="1" customWidth="1"/>
    <col min="6420" max="6420" width="9.625" style="49" customWidth="1"/>
    <col min="6421" max="6421" width="13.25" style="49" bestFit="1" customWidth="1"/>
    <col min="6422" max="6422" width="10.125" style="49" customWidth="1"/>
    <col min="6423" max="6656" width="9" style="49"/>
    <col min="6657" max="6657" width="16.25" style="49" customWidth="1"/>
    <col min="6658" max="6658" width="4.625" style="49" bestFit="1" customWidth="1"/>
    <col min="6659" max="6659" width="26.875" style="49" customWidth="1"/>
    <col min="6660" max="6660" width="12.75" style="49" bestFit="1" customWidth="1"/>
    <col min="6661" max="6661" width="8.625" style="49" bestFit="1" customWidth="1"/>
    <col min="6662" max="6662" width="8.5" style="49" bestFit="1" customWidth="1"/>
    <col min="6663" max="6663" width="10.625" style="49" bestFit="1" customWidth="1"/>
    <col min="6664" max="6664" width="10" style="49" bestFit="1" customWidth="1"/>
    <col min="6665" max="6665" width="12.5" style="49" bestFit="1" customWidth="1"/>
    <col min="6666" max="6666" width="7.125" style="49" customWidth="1"/>
    <col min="6667" max="6667" width="9.125" style="49" customWidth="1"/>
    <col min="6668" max="6668" width="11.875" style="49" customWidth="1"/>
    <col min="6669" max="6669" width="9.75" style="49" bestFit="1" customWidth="1"/>
    <col min="6670" max="6670" width="6.125" style="49" customWidth="1"/>
    <col min="6671" max="6671" width="9.5" style="49" bestFit="1" customWidth="1"/>
    <col min="6672" max="6672" width="8.5" style="49" customWidth="1"/>
    <col min="6673" max="6673" width="17.125" style="49" bestFit="1" customWidth="1"/>
    <col min="6674" max="6674" width="16.25" style="49" bestFit="1" customWidth="1"/>
    <col min="6675" max="6675" width="11.375" style="49" bestFit="1" customWidth="1"/>
    <col min="6676" max="6676" width="9.625" style="49" customWidth="1"/>
    <col min="6677" max="6677" width="13.25" style="49" bestFit="1" customWidth="1"/>
    <col min="6678" max="6678" width="10.125" style="49" customWidth="1"/>
    <col min="6679" max="6912" width="9" style="49"/>
    <col min="6913" max="6913" width="16.25" style="49" customWidth="1"/>
    <col min="6914" max="6914" width="4.625" style="49" bestFit="1" customWidth="1"/>
    <col min="6915" max="6915" width="26.875" style="49" customWidth="1"/>
    <col min="6916" max="6916" width="12.75" style="49" bestFit="1" customWidth="1"/>
    <col min="6917" max="6917" width="8.625" style="49" bestFit="1" customWidth="1"/>
    <col min="6918" max="6918" width="8.5" style="49" bestFit="1" customWidth="1"/>
    <col min="6919" max="6919" width="10.625" style="49" bestFit="1" customWidth="1"/>
    <col min="6920" max="6920" width="10" style="49" bestFit="1" customWidth="1"/>
    <col min="6921" max="6921" width="12.5" style="49" bestFit="1" customWidth="1"/>
    <col min="6922" max="6922" width="7.125" style="49" customWidth="1"/>
    <col min="6923" max="6923" width="9.125" style="49" customWidth="1"/>
    <col min="6924" max="6924" width="11.875" style="49" customWidth="1"/>
    <col min="6925" max="6925" width="9.75" style="49" bestFit="1" customWidth="1"/>
    <col min="6926" max="6926" width="6.125" style="49" customWidth="1"/>
    <col min="6927" max="6927" width="9.5" style="49" bestFit="1" customWidth="1"/>
    <col min="6928" max="6928" width="8.5" style="49" customWidth="1"/>
    <col min="6929" max="6929" width="17.125" style="49" bestFit="1" customWidth="1"/>
    <col min="6930" max="6930" width="16.25" style="49" bestFit="1" customWidth="1"/>
    <col min="6931" max="6931" width="11.375" style="49" bestFit="1" customWidth="1"/>
    <col min="6932" max="6932" width="9.625" style="49" customWidth="1"/>
    <col min="6933" max="6933" width="13.25" style="49" bestFit="1" customWidth="1"/>
    <col min="6934" max="6934" width="10.125" style="49" customWidth="1"/>
    <col min="6935" max="7168" width="9" style="49"/>
    <col min="7169" max="7169" width="16.25" style="49" customWidth="1"/>
    <col min="7170" max="7170" width="4.625" style="49" bestFit="1" customWidth="1"/>
    <col min="7171" max="7171" width="26.875" style="49" customWidth="1"/>
    <col min="7172" max="7172" width="12.75" style="49" bestFit="1" customWidth="1"/>
    <col min="7173" max="7173" width="8.625" style="49" bestFit="1" customWidth="1"/>
    <col min="7174" max="7174" width="8.5" style="49" bestFit="1" customWidth="1"/>
    <col min="7175" max="7175" width="10.625" style="49" bestFit="1" customWidth="1"/>
    <col min="7176" max="7176" width="10" style="49" bestFit="1" customWidth="1"/>
    <col min="7177" max="7177" width="12.5" style="49" bestFit="1" customWidth="1"/>
    <col min="7178" max="7178" width="7.125" style="49" customWidth="1"/>
    <col min="7179" max="7179" width="9.125" style="49" customWidth="1"/>
    <col min="7180" max="7180" width="11.875" style="49" customWidth="1"/>
    <col min="7181" max="7181" width="9.75" style="49" bestFit="1" customWidth="1"/>
    <col min="7182" max="7182" width="6.125" style="49" customWidth="1"/>
    <col min="7183" max="7183" width="9.5" style="49" bestFit="1" customWidth="1"/>
    <col min="7184" max="7184" width="8.5" style="49" customWidth="1"/>
    <col min="7185" max="7185" width="17.125" style="49" bestFit="1" customWidth="1"/>
    <col min="7186" max="7186" width="16.25" style="49" bestFit="1" customWidth="1"/>
    <col min="7187" max="7187" width="11.375" style="49" bestFit="1" customWidth="1"/>
    <col min="7188" max="7188" width="9.625" style="49" customWidth="1"/>
    <col min="7189" max="7189" width="13.25" style="49" bestFit="1" customWidth="1"/>
    <col min="7190" max="7190" width="10.125" style="49" customWidth="1"/>
    <col min="7191" max="7424" width="9" style="49"/>
    <col min="7425" max="7425" width="16.25" style="49" customWidth="1"/>
    <col min="7426" max="7426" width="4.625" style="49" bestFit="1" customWidth="1"/>
    <col min="7427" max="7427" width="26.875" style="49" customWidth="1"/>
    <col min="7428" max="7428" width="12.75" style="49" bestFit="1" customWidth="1"/>
    <col min="7429" max="7429" width="8.625" style="49" bestFit="1" customWidth="1"/>
    <col min="7430" max="7430" width="8.5" style="49" bestFit="1" customWidth="1"/>
    <col min="7431" max="7431" width="10.625" style="49" bestFit="1" customWidth="1"/>
    <col min="7432" max="7432" width="10" style="49" bestFit="1" customWidth="1"/>
    <col min="7433" max="7433" width="12.5" style="49" bestFit="1" customWidth="1"/>
    <col min="7434" max="7434" width="7.125" style="49" customWidth="1"/>
    <col min="7435" max="7435" width="9.125" style="49" customWidth="1"/>
    <col min="7436" max="7436" width="11.875" style="49" customWidth="1"/>
    <col min="7437" max="7437" width="9.75" style="49" bestFit="1" customWidth="1"/>
    <col min="7438" max="7438" width="6.125" style="49" customWidth="1"/>
    <col min="7439" max="7439" width="9.5" style="49" bestFit="1" customWidth="1"/>
    <col min="7440" max="7440" width="8.5" style="49" customWidth="1"/>
    <col min="7441" max="7441" width="17.125" style="49" bestFit="1" customWidth="1"/>
    <col min="7442" max="7442" width="16.25" style="49" bestFit="1" customWidth="1"/>
    <col min="7443" max="7443" width="11.375" style="49" bestFit="1" customWidth="1"/>
    <col min="7444" max="7444" width="9.625" style="49" customWidth="1"/>
    <col min="7445" max="7445" width="13.25" style="49" bestFit="1" customWidth="1"/>
    <col min="7446" max="7446" width="10.125" style="49" customWidth="1"/>
    <col min="7447" max="7680" width="9" style="49"/>
    <col min="7681" max="7681" width="16.25" style="49" customWidth="1"/>
    <col min="7682" max="7682" width="4.625" style="49" bestFit="1" customWidth="1"/>
    <col min="7683" max="7683" width="26.875" style="49" customWidth="1"/>
    <col min="7684" max="7684" width="12.75" style="49" bestFit="1" customWidth="1"/>
    <col min="7685" max="7685" width="8.625" style="49" bestFit="1" customWidth="1"/>
    <col min="7686" max="7686" width="8.5" style="49" bestFit="1" customWidth="1"/>
    <col min="7687" max="7687" width="10.625" style="49" bestFit="1" customWidth="1"/>
    <col min="7688" max="7688" width="10" style="49" bestFit="1" customWidth="1"/>
    <col min="7689" max="7689" width="12.5" style="49" bestFit="1" customWidth="1"/>
    <col min="7690" max="7690" width="7.125" style="49" customWidth="1"/>
    <col min="7691" max="7691" width="9.125" style="49" customWidth="1"/>
    <col min="7692" max="7692" width="11.875" style="49" customWidth="1"/>
    <col min="7693" max="7693" width="9.75" style="49" bestFit="1" customWidth="1"/>
    <col min="7694" max="7694" width="6.125" style="49" customWidth="1"/>
    <col min="7695" max="7695" width="9.5" style="49" bestFit="1" customWidth="1"/>
    <col min="7696" max="7696" width="8.5" style="49" customWidth="1"/>
    <col min="7697" max="7697" width="17.125" style="49" bestFit="1" customWidth="1"/>
    <col min="7698" max="7698" width="16.25" style="49" bestFit="1" customWidth="1"/>
    <col min="7699" max="7699" width="11.375" style="49" bestFit="1" customWidth="1"/>
    <col min="7700" max="7700" width="9.625" style="49" customWidth="1"/>
    <col min="7701" max="7701" width="13.25" style="49" bestFit="1" customWidth="1"/>
    <col min="7702" max="7702" width="10.125" style="49" customWidth="1"/>
    <col min="7703" max="7936" width="9" style="49"/>
    <col min="7937" max="7937" width="16.25" style="49" customWidth="1"/>
    <col min="7938" max="7938" width="4.625" style="49" bestFit="1" customWidth="1"/>
    <col min="7939" max="7939" width="26.875" style="49" customWidth="1"/>
    <col min="7940" max="7940" width="12.75" style="49" bestFit="1" customWidth="1"/>
    <col min="7941" max="7941" width="8.625" style="49" bestFit="1" customWidth="1"/>
    <col min="7942" max="7942" width="8.5" style="49" bestFit="1" customWidth="1"/>
    <col min="7943" max="7943" width="10.625" style="49" bestFit="1" customWidth="1"/>
    <col min="7944" max="7944" width="10" style="49" bestFit="1" customWidth="1"/>
    <col min="7945" max="7945" width="12.5" style="49" bestFit="1" customWidth="1"/>
    <col min="7946" max="7946" width="7.125" style="49" customWidth="1"/>
    <col min="7947" max="7947" width="9.125" style="49" customWidth="1"/>
    <col min="7948" max="7948" width="11.875" style="49" customWidth="1"/>
    <col min="7949" max="7949" width="9.75" style="49" bestFit="1" customWidth="1"/>
    <col min="7950" max="7950" width="6.125" style="49" customWidth="1"/>
    <col min="7951" max="7951" width="9.5" style="49" bestFit="1" customWidth="1"/>
    <col min="7952" max="7952" width="8.5" style="49" customWidth="1"/>
    <col min="7953" max="7953" width="17.125" style="49" bestFit="1" customWidth="1"/>
    <col min="7954" max="7954" width="16.25" style="49" bestFit="1" customWidth="1"/>
    <col min="7955" max="7955" width="11.375" style="49" bestFit="1" customWidth="1"/>
    <col min="7956" max="7956" width="9.625" style="49" customWidth="1"/>
    <col min="7957" max="7957" width="13.25" style="49" bestFit="1" customWidth="1"/>
    <col min="7958" max="7958" width="10.125" style="49" customWidth="1"/>
    <col min="7959" max="8192" width="9" style="49"/>
    <col min="8193" max="8193" width="16.25" style="49" customWidth="1"/>
    <col min="8194" max="8194" width="4.625" style="49" bestFit="1" customWidth="1"/>
    <col min="8195" max="8195" width="26.875" style="49" customWidth="1"/>
    <col min="8196" max="8196" width="12.75" style="49" bestFit="1" customWidth="1"/>
    <col min="8197" max="8197" width="8.625" style="49" bestFit="1" customWidth="1"/>
    <col min="8198" max="8198" width="8.5" style="49" bestFit="1" customWidth="1"/>
    <col min="8199" max="8199" width="10.625" style="49" bestFit="1" customWidth="1"/>
    <col min="8200" max="8200" width="10" style="49" bestFit="1" customWidth="1"/>
    <col min="8201" max="8201" width="12.5" style="49" bestFit="1" customWidth="1"/>
    <col min="8202" max="8202" width="7.125" style="49" customWidth="1"/>
    <col min="8203" max="8203" width="9.125" style="49" customWidth="1"/>
    <col min="8204" max="8204" width="11.875" style="49" customWidth="1"/>
    <col min="8205" max="8205" width="9.75" style="49" bestFit="1" customWidth="1"/>
    <col min="8206" max="8206" width="6.125" style="49" customWidth="1"/>
    <col min="8207" max="8207" width="9.5" style="49" bestFit="1" customWidth="1"/>
    <col min="8208" max="8208" width="8.5" style="49" customWidth="1"/>
    <col min="8209" max="8209" width="17.125" style="49" bestFit="1" customWidth="1"/>
    <col min="8210" max="8210" width="16.25" style="49" bestFit="1" customWidth="1"/>
    <col min="8211" max="8211" width="11.375" style="49" bestFit="1" customWidth="1"/>
    <col min="8212" max="8212" width="9.625" style="49" customWidth="1"/>
    <col min="8213" max="8213" width="13.25" style="49" bestFit="1" customWidth="1"/>
    <col min="8214" max="8214" width="10.125" style="49" customWidth="1"/>
    <col min="8215" max="8448" width="9" style="49"/>
    <col min="8449" max="8449" width="16.25" style="49" customWidth="1"/>
    <col min="8450" max="8450" width="4.625" style="49" bestFit="1" customWidth="1"/>
    <col min="8451" max="8451" width="26.875" style="49" customWidth="1"/>
    <col min="8452" max="8452" width="12.75" style="49" bestFit="1" customWidth="1"/>
    <col min="8453" max="8453" width="8.625" style="49" bestFit="1" customWidth="1"/>
    <col min="8454" max="8454" width="8.5" style="49" bestFit="1" customWidth="1"/>
    <col min="8455" max="8455" width="10.625" style="49" bestFit="1" customWidth="1"/>
    <col min="8456" max="8456" width="10" style="49" bestFit="1" customWidth="1"/>
    <col min="8457" max="8457" width="12.5" style="49" bestFit="1" customWidth="1"/>
    <col min="8458" max="8458" width="7.125" style="49" customWidth="1"/>
    <col min="8459" max="8459" width="9.125" style="49" customWidth="1"/>
    <col min="8460" max="8460" width="11.875" style="49" customWidth="1"/>
    <col min="8461" max="8461" width="9.75" style="49" bestFit="1" customWidth="1"/>
    <col min="8462" max="8462" width="6.125" style="49" customWidth="1"/>
    <col min="8463" max="8463" width="9.5" style="49" bestFit="1" customWidth="1"/>
    <col min="8464" max="8464" width="8.5" style="49" customWidth="1"/>
    <col min="8465" max="8465" width="17.125" style="49" bestFit="1" customWidth="1"/>
    <col min="8466" max="8466" width="16.25" style="49" bestFit="1" customWidth="1"/>
    <col min="8467" max="8467" width="11.375" style="49" bestFit="1" customWidth="1"/>
    <col min="8468" max="8468" width="9.625" style="49" customWidth="1"/>
    <col min="8469" max="8469" width="13.25" style="49" bestFit="1" customWidth="1"/>
    <col min="8470" max="8470" width="10.125" style="49" customWidth="1"/>
    <col min="8471" max="8704" width="9" style="49"/>
    <col min="8705" max="8705" width="16.25" style="49" customWidth="1"/>
    <col min="8706" max="8706" width="4.625" style="49" bestFit="1" customWidth="1"/>
    <col min="8707" max="8707" width="26.875" style="49" customWidth="1"/>
    <col min="8708" max="8708" width="12.75" style="49" bestFit="1" customWidth="1"/>
    <col min="8709" max="8709" width="8.625" style="49" bestFit="1" customWidth="1"/>
    <col min="8710" max="8710" width="8.5" style="49" bestFit="1" customWidth="1"/>
    <col min="8711" max="8711" width="10.625" style="49" bestFit="1" customWidth="1"/>
    <col min="8712" max="8712" width="10" style="49" bestFit="1" customWidth="1"/>
    <col min="8713" max="8713" width="12.5" style="49" bestFit="1" customWidth="1"/>
    <col min="8714" max="8714" width="7.125" style="49" customWidth="1"/>
    <col min="8715" max="8715" width="9.125" style="49" customWidth="1"/>
    <col min="8716" max="8716" width="11.875" style="49" customWidth="1"/>
    <col min="8717" max="8717" width="9.75" style="49" bestFit="1" customWidth="1"/>
    <col min="8718" max="8718" width="6.125" style="49" customWidth="1"/>
    <col min="8719" max="8719" width="9.5" style="49" bestFit="1" customWidth="1"/>
    <col min="8720" max="8720" width="8.5" style="49" customWidth="1"/>
    <col min="8721" max="8721" width="17.125" style="49" bestFit="1" customWidth="1"/>
    <col min="8722" max="8722" width="16.25" style="49" bestFit="1" customWidth="1"/>
    <col min="8723" max="8723" width="11.375" style="49" bestFit="1" customWidth="1"/>
    <col min="8724" max="8724" width="9.625" style="49" customWidth="1"/>
    <col min="8725" max="8725" width="13.25" style="49" bestFit="1" customWidth="1"/>
    <col min="8726" max="8726" width="10.125" style="49" customWidth="1"/>
    <col min="8727" max="8960" width="9" style="49"/>
    <col min="8961" max="8961" width="16.25" style="49" customWidth="1"/>
    <col min="8962" max="8962" width="4.625" style="49" bestFit="1" customWidth="1"/>
    <col min="8963" max="8963" width="26.875" style="49" customWidth="1"/>
    <col min="8964" max="8964" width="12.75" style="49" bestFit="1" customWidth="1"/>
    <col min="8965" max="8965" width="8.625" style="49" bestFit="1" customWidth="1"/>
    <col min="8966" max="8966" width="8.5" style="49" bestFit="1" customWidth="1"/>
    <col min="8967" max="8967" width="10.625" style="49" bestFit="1" customWidth="1"/>
    <col min="8968" max="8968" width="10" style="49" bestFit="1" customWidth="1"/>
    <col min="8969" max="8969" width="12.5" style="49" bestFit="1" customWidth="1"/>
    <col min="8970" max="8970" width="7.125" style="49" customWidth="1"/>
    <col min="8971" max="8971" width="9.125" style="49" customWidth="1"/>
    <col min="8972" max="8972" width="11.875" style="49" customWidth="1"/>
    <col min="8973" max="8973" width="9.75" style="49" bestFit="1" customWidth="1"/>
    <col min="8974" max="8974" width="6.125" style="49" customWidth="1"/>
    <col min="8975" max="8975" width="9.5" style="49" bestFit="1" customWidth="1"/>
    <col min="8976" max="8976" width="8.5" style="49" customWidth="1"/>
    <col min="8977" max="8977" width="17.125" style="49" bestFit="1" customWidth="1"/>
    <col min="8978" max="8978" width="16.25" style="49" bestFit="1" customWidth="1"/>
    <col min="8979" max="8979" width="11.375" style="49" bestFit="1" customWidth="1"/>
    <col min="8980" max="8980" width="9.625" style="49" customWidth="1"/>
    <col min="8981" max="8981" width="13.25" style="49" bestFit="1" customWidth="1"/>
    <col min="8982" max="8982" width="10.125" style="49" customWidth="1"/>
    <col min="8983" max="9216" width="9" style="49"/>
    <col min="9217" max="9217" width="16.25" style="49" customWidth="1"/>
    <col min="9218" max="9218" width="4.625" style="49" bestFit="1" customWidth="1"/>
    <col min="9219" max="9219" width="26.875" style="49" customWidth="1"/>
    <col min="9220" max="9220" width="12.75" style="49" bestFit="1" customWidth="1"/>
    <col min="9221" max="9221" width="8.625" style="49" bestFit="1" customWidth="1"/>
    <col min="9222" max="9222" width="8.5" style="49" bestFit="1" customWidth="1"/>
    <col min="9223" max="9223" width="10.625" style="49" bestFit="1" customWidth="1"/>
    <col min="9224" max="9224" width="10" style="49" bestFit="1" customWidth="1"/>
    <col min="9225" max="9225" width="12.5" style="49" bestFit="1" customWidth="1"/>
    <col min="9226" max="9226" width="7.125" style="49" customWidth="1"/>
    <col min="9227" max="9227" width="9.125" style="49" customWidth="1"/>
    <col min="9228" max="9228" width="11.875" style="49" customWidth="1"/>
    <col min="9229" max="9229" width="9.75" style="49" bestFit="1" customWidth="1"/>
    <col min="9230" max="9230" width="6.125" style="49" customWidth="1"/>
    <col min="9231" max="9231" width="9.5" style="49" bestFit="1" customWidth="1"/>
    <col min="9232" max="9232" width="8.5" style="49" customWidth="1"/>
    <col min="9233" max="9233" width="17.125" style="49" bestFit="1" customWidth="1"/>
    <col min="9234" max="9234" width="16.25" style="49" bestFit="1" customWidth="1"/>
    <col min="9235" max="9235" width="11.375" style="49" bestFit="1" customWidth="1"/>
    <col min="9236" max="9236" width="9.625" style="49" customWidth="1"/>
    <col min="9237" max="9237" width="13.25" style="49" bestFit="1" customWidth="1"/>
    <col min="9238" max="9238" width="10.125" style="49" customWidth="1"/>
    <col min="9239" max="9472" width="9" style="49"/>
    <col min="9473" max="9473" width="16.25" style="49" customWidth="1"/>
    <col min="9474" max="9474" width="4.625" style="49" bestFit="1" customWidth="1"/>
    <col min="9475" max="9475" width="26.875" style="49" customWidth="1"/>
    <col min="9476" max="9476" width="12.75" style="49" bestFit="1" customWidth="1"/>
    <col min="9477" max="9477" width="8.625" style="49" bestFit="1" customWidth="1"/>
    <col min="9478" max="9478" width="8.5" style="49" bestFit="1" customWidth="1"/>
    <col min="9479" max="9479" width="10.625" style="49" bestFit="1" customWidth="1"/>
    <col min="9480" max="9480" width="10" style="49" bestFit="1" customWidth="1"/>
    <col min="9481" max="9481" width="12.5" style="49" bestFit="1" customWidth="1"/>
    <col min="9482" max="9482" width="7.125" style="49" customWidth="1"/>
    <col min="9483" max="9483" width="9.125" style="49" customWidth="1"/>
    <col min="9484" max="9484" width="11.875" style="49" customWidth="1"/>
    <col min="9485" max="9485" width="9.75" style="49" bestFit="1" customWidth="1"/>
    <col min="9486" max="9486" width="6.125" style="49" customWidth="1"/>
    <col min="9487" max="9487" width="9.5" style="49" bestFit="1" customWidth="1"/>
    <col min="9488" max="9488" width="8.5" style="49" customWidth="1"/>
    <col min="9489" max="9489" width="17.125" style="49" bestFit="1" customWidth="1"/>
    <col min="9490" max="9490" width="16.25" style="49" bestFit="1" customWidth="1"/>
    <col min="9491" max="9491" width="11.375" style="49" bestFit="1" customWidth="1"/>
    <col min="9492" max="9492" width="9.625" style="49" customWidth="1"/>
    <col min="9493" max="9493" width="13.25" style="49" bestFit="1" customWidth="1"/>
    <col min="9494" max="9494" width="10.125" style="49" customWidth="1"/>
    <col min="9495" max="9728" width="9" style="49"/>
    <col min="9729" max="9729" width="16.25" style="49" customWidth="1"/>
    <col min="9730" max="9730" width="4.625" style="49" bestFit="1" customWidth="1"/>
    <col min="9731" max="9731" width="26.875" style="49" customWidth="1"/>
    <col min="9732" max="9732" width="12.75" style="49" bestFit="1" customWidth="1"/>
    <col min="9733" max="9733" width="8.625" style="49" bestFit="1" customWidth="1"/>
    <col min="9734" max="9734" width="8.5" style="49" bestFit="1" customWidth="1"/>
    <col min="9735" max="9735" width="10.625" style="49" bestFit="1" customWidth="1"/>
    <col min="9736" max="9736" width="10" style="49" bestFit="1" customWidth="1"/>
    <col min="9737" max="9737" width="12.5" style="49" bestFit="1" customWidth="1"/>
    <col min="9738" max="9738" width="7.125" style="49" customWidth="1"/>
    <col min="9739" max="9739" width="9.125" style="49" customWidth="1"/>
    <col min="9740" max="9740" width="11.875" style="49" customWidth="1"/>
    <col min="9741" max="9741" width="9.75" style="49" bestFit="1" customWidth="1"/>
    <col min="9742" max="9742" width="6.125" style="49" customWidth="1"/>
    <col min="9743" max="9743" width="9.5" style="49" bestFit="1" customWidth="1"/>
    <col min="9744" max="9744" width="8.5" style="49" customWidth="1"/>
    <col min="9745" max="9745" width="17.125" style="49" bestFit="1" customWidth="1"/>
    <col min="9746" max="9746" width="16.25" style="49" bestFit="1" customWidth="1"/>
    <col min="9747" max="9747" width="11.375" style="49" bestFit="1" customWidth="1"/>
    <col min="9748" max="9748" width="9.625" style="49" customWidth="1"/>
    <col min="9749" max="9749" width="13.25" style="49" bestFit="1" customWidth="1"/>
    <col min="9750" max="9750" width="10.125" style="49" customWidth="1"/>
    <col min="9751" max="9984" width="9" style="49"/>
    <col min="9985" max="9985" width="16.25" style="49" customWidth="1"/>
    <col min="9986" max="9986" width="4.625" style="49" bestFit="1" customWidth="1"/>
    <col min="9987" max="9987" width="26.875" style="49" customWidth="1"/>
    <col min="9988" max="9988" width="12.75" style="49" bestFit="1" customWidth="1"/>
    <col min="9989" max="9989" width="8.625" style="49" bestFit="1" customWidth="1"/>
    <col min="9990" max="9990" width="8.5" style="49" bestFit="1" customWidth="1"/>
    <col min="9991" max="9991" width="10.625" style="49" bestFit="1" customWidth="1"/>
    <col min="9992" max="9992" width="10" style="49" bestFit="1" customWidth="1"/>
    <col min="9993" max="9993" width="12.5" style="49" bestFit="1" customWidth="1"/>
    <col min="9994" max="9994" width="7.125" style="49" customWidth="1"/>
    <col min="9995" max="9995" width="9.125" style="49" customWidth="1"/>
    <col min="9996" max="9996" width="11.875" style="49" customWidth="1"/>
    <col min="9997" max="9997" width="9.75" style="49" bestFit="1" customWidth="1"/>
    <col min="9998" max="9998" width="6.125" style="49" customWidth="1"/>
    <col min="9999" max="9999" width="9.5" style="49" bestFit="1" customWidth="1"/>
    <col min="10000" max="10000" width="8.5" style="49" customWidth="1"/>
    <col min="10001" max="10001" width="17.125" style="49" bestFit="1" customWidth="1"/>
    <col min="10002" max="10002" width="16.25" style="49" bestFit="1" customWidth="1"/>
    <col min="10003" max="10003" width="11.375" style="49" bestFit="1" customWidth="1"/>
    <col min="10004" max="10004" width="9.625" style="49" customWidth="1"/>
    <col min="10005" max="10005" width="13.25" style="49" bestFit="1" customWidth="1"/>
    <col min="10006" max="10006" width="10.125" style="49" customWidth="1"/>
    <col min="10007" max="10240" width="9" style="49"/>
    <col min="10241" max="10241" width="16.25" style="49" customWidth="1"/>
    <col min="10242" max="10242" width="4.625" style="49" bestFit="1" customWidth="1"/>
    <col min="10243" max="10243" width="26.875" style="49" customWidth="1"/>
    <col min="10244" max="10244" width="12.75" style="49" bestFit="1" customWidth="1"/>
    <col min="10245" max="10245" width="8.625" style="49" bestFit="1" customWidth="1"/>
    <col min="10246" max="10246" width="8.5" style="49" bestFit="1" customWidth="1"/>
    <col min="10247" max="10247" width="10.625" style="49" bestFit="1" customWidth="1"/>
    <col min="10248" max="10248" width="10" style="49" bestFit="1" customWidth="1"/>
    <col min="10249" max="10249" width="12.5" style="49" bestFit="1" customWidth="1"/>
    <col min="10250" max="10250" width="7.125" style="49" customWidth="1"/>
    <col min="10251" max="10251" width="9.125" style="49" customWidth="1"/>
    <col min="10252" max="10252" width="11.875" style="49" customWidth="1"/>
    <col min="10253" max="10253" width="9.75" style="49" bestFit="1" customWidth="1"/>
    <col min="10254" max="10254" width="6.125" style="49" customWidth="1"/>
    <col min="10255" max="10255" width="9.5" style="49" bestFit="1" customWidth="1"/>
    <col min="10256" max="10256" width="8.5" style="49" customWidth="1"/>
    <col min="10257" max="10257" width="17.125" style="49" bestFit="1" customWidth="1"/>
    <col min="10258" max="10258" width="16.25" style="49" bestFit="1" customWidth="1"/>
    <col min="10259" max="10259" width="11.375" style="49" bestFit="1" customWidth="1"/>
    <col min="10260" max="10260" width="9.625" style="49" customWidth="1"/>
    <col min="10261" max="10261" width="13.25" style="49" bestFit="1" customWidth="1"/>
    <col min="10262" max="10262" width="10.125" style="49" customWidth="1"/>
    <col min="10263" max="10496" width="9" style="49"/>
    <col min="10497" max="10497" width="16.25" style="49" customWidth="1"/>
    <col min="10498" max="10498" width="4.625" style="49" bestFit="1" customWidth="1"/>
    <col min="10499" max="10499" width="26.875" style="49" customWidth="1"/>
    <col min="10500" max="10500" width="12.75" style="49" bestFit="1" customWidth="1"/>
    <col min="10501" max="10501" width="8.625" style="49" bestFit="1" customWidth="1"/>
    <col min="10502" max="10502" width="8.5" style="49" bestFit="1" customWidth="1"/>
    <col min="10503" max="10503" width="10.625" style="49" bestFit="1" customWidth="1"/>
    <col min="10504" max="10504" width="10" style="49" bestFit="1" customWidth="1"/>
    <col min="10505" max="10505" width="12.5" style="49" bestFit="1" customWidth="1"/>
    <col min="10506" max="10506" width="7.125" style="49" customWidth="1"/>
    <col min="10507" max="10507" width="9.125" style="49" customWidth="1"/>
    <col min="10508" max="10508" width="11.875" style="49" customWidth="1"/>
    <col min="10509" max="10509" width="9.75" style="49" bestFit="1" customWidth="1"/>
    <col min="10510" max="10510" width="6.125" style="49" customWidth="1"/>
    <col min="10511" max="10511" width="9.5" style="49" bestFit="1" customWidth="1"/>
    <col min="10512" max="10512" width="8.5" style="49" customWidth="1"/>
    <col min="10513" max="10513" width="17.125" style="49" bestFit="1" customWidth="1"/>
    <col min="10514" max="10514" width="16.25" style="49" bestFit="1" customWidth="1"/>
    <col min="10515" max="10515" width="11.375" style="49" bestFit="1" customWidth="1"/>
    <col min="10516" max="10516" width="9.625" style="49" customWidth="1"/>
    <col min="10517" max="10517" width="13.25" style="49" bestFit="1" customWidth="1"/>
    <col min="10518" max="10518" width="10.125" style="49" customWidth="1"/>
    <col min="10519" max="10752" width="9" style="49"/>
    <col min="10753" max="10753" width="16.25" style="49" customWidth="1"/>
    <col min="10754" max="10754" width="4.625" style="49" bestFit="1" customWidth="1"/>
    <col min="10755" max="10755" width="26.875" style="49" customWidth="1"/>
    <col min="10756" max="10756" width="12.75" style="49" bestFit="1" customWidth="1"/>
    <col min="10757" max="10757" width="8.625" style="49" bestFit="1" customWidth="1"/>
    <col min="10758" max="10758" width="8.5" style="49" bestFit="1" customWidth="1"/>
    <col min="10759" max="10759" width="10.625" style="49" bestFit="1" customWidth="1"/>
    <col min="10760" max="10760" width="10" style="49" bestFit="1" customWidth="1"/>
    <col min="10761" max="10761" width="12.5" style="49" bestFit="1" customWidth="1"/>
    <col min="10762" max="10762" width="7.125" style="49" customWidth="1"/>
    <col min="10763" max="10763" width="9.125" style="49" customWidth="1"/>
    <col min="10764" max="10764" width="11.875" style="49" customWidth="1"/>
    <col min="10765" max="10765" width="9.75" style="49" bestFit="1" customWidth="1"/>
    <col min="10766" max="10766" width="6.125" style="49" customWidth="1"/>
    <col min="10767" max="10767" width="9.5" style="49" bestFit="1" customWidth="1"/>
    <col min="10768" max="10768" width="8.5" style="49" customWidth="1"/>
    <col min="10769" max="10769" width="17.125" style="49" bestFit="1" customWidth="1"/>
    <col min="10770" max="10770" width="16.25" style="49" bestFit="1" customWidth="1"/>
    <col min="10771" max="10771" width="11.375" style="49" bestFit="1" customWidth="1"/>
    <col min="10772" max="10772" width="9.625" style="49" customWidth="1"/>
    <col min="10773" max="10773" width="13.25" style="49" bestFit="1" customWidth="1"/>
    <col min="10774" max="10774" width="10.125" style="49" customWidth="1"/>
    <col min="10775" max="11008" width="9" style="49"/>
    <col min="11009" max="11009" width="16.25" style="49" customWidth="1"/>
    <col min="11010" max="11010" width="4.625" style="49" bestFit="1" customWidth="1"/>
    <col min="11011" max="11011" width="26.875" style="49" customWidth="1"/>
    <col min="11012" max="11012" width="12.75" style="49" bestFit="1" customWidth="1"/>
    <col min="11013" max="11013" width="8.625" style="49" bestFit="1" customWidth="1"/>
    <col min="11014" max="11014" width="8.5" style="49" bestFit="1" customWidth="1"/>
    <col min="11015" max="11015" width="10.625" style="49" bestFit="1" customWidth="1"/>
    <col min="11016" max="11016" width="10" style="49" bestFit="1" customWidth="1"/>
    <col min="11017" max="11017" width="12.5" style="49" bestFit="1" customWidth="1"/>
    <col min="11018" max="11018" width="7.125" style="49" customWidth="1"/>
    <col min="11019" max="11019" width="9.125" style="49" customWidth="1"/>
    <col min="11020" max="11020" width="11.875" style="49" customWidth="1"/>
    <col min="11021" max="11021" width="9.75" style="49" bestFit="1" customWidth="1"/>
    <col min="11022" max="11022" width="6.125" style="49" customWidth="1"/>
    <col min="11023" max="11023" width="9.5" style="49" bestFit="1" customWidth="1"/>
    <col min="11024" max="11024" width="8.5" style="49" customWidth="1"/>
    <col min="11025" max="11025" width="17.125" style="49" bestFit="1" customWidth="1"/>
    <col min="11026" max="11026" width="16.25" style="49" bestFit="1" customWidth="1"/>
    <col min="11027" max="11027" width="11.375" style="49" bestFit="1" customWidth="1"/>
    <col min="11028" max="11028" width="9.625" style="49" customWidth="1"/>
    <col min="11029" max="11029" width="13.25" style="49" bestFit="1" customWidth="1"/>
    <col min="11030" max="11030" width="10.125" style="49" customWidth="1"/>
    <col min="11031" max="11264" width="9" style="49"/>
    <col min="11265" max="11265" width="16.25" style="49" customWidth="1"/>
    <col min="11266" max="11266" width="4.625" style="49" bestFit="1" customWidth="1"/>
    <col min="11267" max="11267" width="26.875" style="49" customWidth="1"/>
    <col min="11268" max="11268" width="12.75" style="49" bestFit="1" customWidth="1"/>
    <col min="11269" max="11269" width="8.625" style="49" bestFit="1" customWidth="1"/>
    <col min="11270" max="11270" width="8.5" style="49" bestFit="1" customWidth="1"/>
    <col min="11271" max="11271" width="10.625" style="49" bestFit="1" customWidth="1"/>
    <col min="11272" max="11272" width="10" style="49" bestFit="1" customWidth="1"/>
    <col min="11273" max="11273" width="12.5" style="49" bestFit="1" customWidth="1"/>
    <col min="11274" max="11274" width="7.125" style="49" customWidth="1"/>
    <col min="11275" max="11275" width="9.125" style="49" customWidth="1"/>
    <col min="11276" max="11276" width="11.875" style="49" customWidth="1"/>
    <col min="11277" max="11277" width="9.75" style="49" bestFit="1" customWidth="1"/>
    <col min="11278" max="11278" width="6.125" style="49" customWidth="1"/>
    <col min="11279" max="11279" width="9.5" style="49" bestFit="1" customWidth="1"/>
    <col min="11280" max="11280" width="8.5" style="49" customWidth="1"/>
    <col min="11281" max="11281" width="17.125" style="49" bestFit="1" customWidth="1"/>
    <col min="11282" max="11282" width="16.25" style="49" bestFit="1" customWidth="1"/>
    <col min="11283" max="11283" width="11.375" style="49" bestFit="1" customWidth="1"/>
    <col min="11284" max="11284" width="9.625" style="49" customWidth="1"/>
    <col min="11285" max="11285" width="13.25" style="49" bestFit="1" customWidth="1"/>
    <col min="11286" max="11286" width="10.125" style="49" customWidth="1"/>
    <col min="11287" max="11520" width="9" style="49"/>
    <col min="11521" max="11521" width="16.25" style="49" customWidth="1"/>
    <col min="11522" max="11522" width="4.625" style="49" bestFit="1" customWidth="1"/>
    <col min="11523" max="11523" width="26.875" style="49" customWidth="1"/>
    <col min="11524" max="11524" width="12.75" style="49" bestFit="1" customWidth="1"/>
    <col min="11525" max="11525" width="8.625" style="49" bestFit="1" customWidth="1"/>
    <col min="11526" max="11526" width="8.5" style="49" bestFit="1" customWidth="1"/>
    <col min="11527" max="11527" width="10.625" style="49" bestFit="1" customWidth="1"/>
    <col min="11528" max="11528" width="10" style="49" bestFit="1" customWidth="1"/>
    <col min="11529" max="11529" width="12.5" style="49" bestFit="1" customWidth="1"/>
    <col min="11530" max="11530" width="7.125" style="49" customWidth="1"/>
    <col min="11531" max="11531" width="9.125" style="49" customWidth="1"/>
    <col min="11532" max="11532" width="11.875" style="49" customWidth="1"/>
    <col min="11533" max="11533" width="9.75" style="49" bestFit="1" customWidth="1"/>
    <col min="11534" max="11534" width="6.125" style="49" customWidth="1"/>
    <col min="11535" max="11535" width="9.5" style="49" bestFit="1" customWidth="1"/>
    <col min="11536" max="11536" width="8.5" style="49" customWidth="1"/>
    <col min="11537" max="11537" width="17.125" style="49" bestFit="1" customWidth="1"/>
    <col min="11538" max="11538" width="16.25" style="49" bestFit="1" customWidth="1"/>
    <col min="11539" max="11539" width="11.375" style="49" bestFit="1" customWidth="1"/>
    <col min="11540" max="11540" width="9.625" style="49" customWidth="1"/>
    <col min="11541" max="11541" width="13.25" style="49" bestFit="1" customWidth="1"/>
    <col min="11542" max="11542" width="10.125" style="49" customWidth="1"/>
    <col min="11543" max="11776" width="9" style="49"/>
    <col min="11777" max="11777" width="16.25" style="49" customWidth="1"/>
    <col min="11778" max="11778" width="4.625" style="49" bestFit="1" customWidth="1"/>
    <col min="11779" max="11779" width="26.875" style="49" customWidth="1"/>
    <col min="11780" max="11780" width="12.75" style="49" bestFit="1" customWidth="1"/>
    <col min="11781" max="11781" width="8.625" style="49" bestFit="1" customWidth="1"/>
    <col min="11782" max="11782" width="8.5" style="49" bestFit="1" customWidth="1"/>
    <col min="11783" max="11783" width="10.625" style="49" bestFit="1" customWidth="1"/>
    <col min="11784" max="11784" width="10" style="49" bestFit="1" customWidth="1"/>
    <col min="11785" max="11785" width="12.5" style="49" bestFit="1" customWidth="1"/>
    <col min="11786" max="11786" width="7.125" style="49" customWidth="1"/>
    <col min="11787" max="11787" width="9.125" style="49" customWidth="1"/>
    <col min="11788" max="11788" width="11.875" style="49" customWidth="1"/>
    <col min="11789" max="11789" width="9.75" style="49" bestFit="1" customWidth="1"/>
    <col min="11790" max="11790" width="6.125" style="49" customWidth="1"/>
    <col min="11791" max="11791" width="9.5" style="49" bestFit="1" customWidth="1"/>
    <col min="11792" max="11792" width="8.5" style="49" customWidth="1"/>
    <col min="11793" max="11793" width="17.125" style="49" bestFit="1" customWidth="1"/>
    <col min="11794" max="11794" width="16.25" style="49" bestFit="1" customWidth="1"/>
    <col min="11795" max="11795" width="11.375" style="49" bestFit="1" customWidth="1"/>
    <col min="11796" max="11796" width="9.625" style="49" customWidth="1"/>
    <col min="11797" max="11797" width="13.25" style="49" bestFit="1" customWidth="1"/>
    <col min="11798" max="11798" width="10.125" style="49" customWidth="1"/>
    <col min="11799" max="12032" width="9" style="49"/>
    <col min="12033" max="12033" width="16.25" style="49" customWidth="1"/>
    <col min="12034" max="12034" width="4.625" style="49" bestFit="1" customWidth="1"/>
    <col min="12035" max="12035" width="26.875" style="49" customWidth="1"/>
    <col min="12036" max="12036" width="12.75" style="49" bestFit="1" customWidth="1"/>
    <col min="12037" max="12037" width="8.625" style="49" bestFit="1" customWidth="1"/>
    <col min="12038" max="12038" width="8.5" style="49" bestFit="1" customWidth="1"/>
    <col min="12039" max="12039" width="10.625" style="49" bestFit="1" customWidth="1"/>
    <col min="12040" max="12040" width="10" style="49" bestFit="1" customWidth="1"/>
    <col min="12041" max="12041" width="12.5" style="49" bestFit="1" customWidth="1"/>
    <col min="12042" max="12042" width="7.125" style="49" customWidth="1"/>
    <col min="12043" max="12043" width="9.125" style="49" customWidth="1"/>
    <col min="12044" max="12044" width="11.875" style="49" customWidth="1"/>
    <col min="12045" max="12045" width="9.75" style="49" bestFit="1" customWidth="1"/>
    <col min="12046" max="12046" width="6.125" style="49" customWidth="1"/>
    <col min="12047" max="12047" width="9.5" style="49" bestFit="1" customWidth="1"/>
    <col min="12048" max="12048" width="8.5" style="49" customWidth="1"/>
    <col min="12049" max="12049" width="17.125" style="49" bestFit="1" customWidth="1"/>
    <col min="12050" max="12050" width="16.25" style="49" bestFit="1" customWidth="1"/>
    <col min="12051" max="12051" width="11.375" style="49" bestFit="1" customWidth="1"/>
    <col min="12052" max="12052" width="9.625" style="49" customWidth="1"/>
    <col min="12053" max="12053" width="13.25" style="49" bestFit="1" customWidth="1"/>
    <col min="12054" max="12054" width="10.125" style="49" customWidth="1"/>
    <col min="12055" max="12288" width="9" style="49"/>
    <col min="12289" max="12289" width="16.25" style="49" customWidth="1"/>
    <col min="12290" max="12290" width="4.625" style="49" bestFit="1" customWidth="1"/>
    <col min="12291" max="12291" width="26.875" style="49" customWidth="1"/>
    <col min="12292" max="12292" width="12.75" style="49" bestFit="1" customWidth="1"/>
    <col min="12293" max="12293" width="8.625" style="49" bestFit="1" customWidth="1"/>
    <col min="12294" max="12294" width="8.5" style="49" bestFit="1" customWidth="1"/>
    <col min="12295" max="12295" width="10.625" style="49" bestFit="1" customWidth="1"/>
    <col min="12296" max="12296" width="10" style="49" bestFit="1" customWidth="1"/>
    <col min="12297" max="12297" width="12.5" style="49" bestFit="1" customWidth="1"/>
    <col min="12298" max="12298" width="7.125" style="49" customWidth="1"/>
    <col min="12299" max="12299" width="9.125" style="49" customWidth="1"/>
    <col min="12300" max="12300" width="11.875" style="49" customWidth="1"/>
    <col min="12301" max="12301" width="9.75" style="49" bestFit="1" customWidth="1"/>
    <col min="12302" max="12302" width="6.125" style="49" customWidth="1"/>
    <col min="12303" max="12303" width="9.5" style="49" bestFit="1" customWidth="1"/>
    <col min="12304" max="12304" width="8.5" style="49" customWidth="1"/>
    <col min="12305" max="12305" width="17.125" style="49" bestFit="1" customWidth="1"/>
    <col min="12306" max="12306" width="16.25" style="49" bestFit="1" customWidth="1"/>
    <col min="12307" max="12307" width="11.375" style="49" bestFit="1" customWidth="1"/>
    <col min="12308" max="12308" width="9.625" style="49" customWidth="1"/>
    <col min="12309" max="12309" width="13.25" style="49" bestFit="1" customWidth="1"/>
    <col min="12310" max="12310" width="10.125" style="49" customWidth="1"/>
    <col min="12311" max="12544" width="9" style="49"/>
    <col min="12545" max="12545" width="16.25" style="49" customWidth="1"/>
    <col min="12546" max="12546" width="4.625" style="49" bestFit="1" customWidth="1"/>
    <col min="12547" max="12547" width="26.875" style="49" customWidth="1"/>
    <col min="12548" max="12548" width="12.75" style="49" bestFit="1" customWidth="1"/>
    <col min="12549" max="12549" width="8.625" style="49" bestFit="1" customWidth="1"/>
    <col min="12550" max="12550" width="8.5" style="49" bestFit="1" customWidth="1"/>
    <col min="12551" max="12551" width="10.625" style="49" bestFit="1" customWidth="1"/>
    <col min="12552" max="12552" width="10" style="49" bestFit="1" customWidth="1"/>
    <col min="12553" max="12553" width="12.5" style="49" bestFit="1" customWidth="1"/>
    <col min="12554" max="12554" width="7.125" style="49" customWidth="1"/>
    <col min="12555" max="12555" width="9.125" style="49" customWidth="1"/>
    <col min="12556" max="12556" width="11.875" style="49" customWidth="1"/>
    <col min="12557" max="12557" width="9.75" style="49" bestFit="1" customWidth="1"/>
    <col min="12558" max="12558" width="6.125" style="49" customWidth="1"/>
    <col min="12559" max="12559" width="9.5" style="49" bestFit="1" customWidth="1"/>
    <col min="12560" max="12560" width="8.5" style="49" customWidth="1"/>
    <col min="12561" max="12561" width="17.125" style="49" bestFit="1" customWidth="1"/>
    <col min="12562" max="12562" width="16.25" style="49" bestFit="1" customWidth="1"/>
    <col min="12563" max="12563" width="11.375" style="49" bestFit="1" customWidth="1"/>
    <col min="12564" max="12564" width="9.625" style="49" customWidth="1"/>
    <col min="12565" max="12565" width="13.25" style="49" bestFit="1" customWidth="1"/>
    <col min="12566" max="12566" width="10.125" style="49" customWidth="1"/>
    <col min="12567" max="12800" width="9" style="49"/>
    <col min="12801" max="12801" width="16.25" style="49" customWidth="1"/>
    <col min="12802" max="12802" width="4.625" style="49" bestFit="1" customWidth="1"/>
    <col min="12803" max="12803" width="26.875" style="49" customWidth="1"/>
    <col min="12804" max="12804" width="12.75" style="49" bestFit="1" customWidth="1"/>
    <col min="12805" max="12805" width="8.625" style="49" bestFit="1" customWidth="1"/>
    <col min="12806" max="12806" width="8.5" style="49" bestFit="1" customWidth="1"/>
    <col min="12807" max="12807" width="10.625" style="49" bestFit="1" customWidth="1"/>
    <col min="12808" max="12808" width="10" style="49" bestFit="1" customWidth="1"/>
    <col min="12809" max="12809" width="12.5" style="49" bestFit="1" customWidth="1"/>
    <col min="12810" max="12810" width="7.125" style="49" customWidth="1"/>
    <col min="12811" max="12811" width="9.125" style="49" customWidth="1"/>
    <col min="12812" max="12812" width="11.875" style="49" customWidth="1"/>
    <col min="12813" max="12813" width="9.75" style="49" bestFit="1" customWidth="1"/>
    <col min="12814" max="12814" width="6.125" style="49" customWidth="1"/>
    <col min="12815" max="12815" width="9.5" style="49" bestFit="1" customWidth="1"/>
    <col min="12816" max="12816" width="8.5" style="49" customWidth="1"/>
    <col min="12817" max="12817" width="17.125" style="49" bestFit="1" customWidth="1"/>
    <col min="12818" max="12818" width="16.25" style="49" bestFit="1" customWidth="1"/>
    <col min="12819" max="12819" width="11.375" style="49" bestFit="1" customWidth="1"/>
    <col min="12820" max="12820" width="9.625" style="49" customWidth="1"/>
    <col min="12821" max="12821" width="13.25" style="49" bestFit="1" customWidth="1"/>
    <col min="12822" max="12822" width="10.125" style="49" customWidth="1"/>
    <col min="12823" max="13056" width="9" style="49"/>
    <col min="13057" max="13057" width="16.25" style="49" customWidth="1"/>
    <col min="13058" max="13058" width="4.625" style="49" bestFit="1" customWidth="1"/>
    <col min="13059" max="13059" width="26.875" style="49" customWidth="1"/>
    <col min="13060" max="13060" width="12.75" style="49" bestFit="1" customWidth="1"/>
    <col min="13061" max="13061" width="8.625" style="49" bestFit="1" customWidth="1"/>
    <col min="13062" max="13062" width="8.5" style="49" bestFit="1" customWidth="1"/>
    <col min="13063" max="13063" width="10.625" style="49" bestFit="1" customWidth="1"/>
    <col min="13064" max="13064" width="10" style="49" bestFit="1" customWidth="1"/>
    <col min="13065" max="13065" width="12.5" style="49" bestFit="1" customWidth="1"/>
    <col min="13066" max="13066" width="7.125" style="49" customWidth="1"/>
    <col min="13067" max="13067" width="9.125" style="49" customWidth="1"/>
    <col min="13068" max="13068" width="11.875" style="49" customWidth="1"/>
    <col min="13069" max="13069" width="9.75" style="49" bestFit="1" customWidth="1"/>
    <col min="13070" max="13070" width="6.125" style="49" customWidth="1"/>
    <col min="13071" max="13071" width="9.5" style="49" bestFit="1" customWidth="1"/>
    <col min="13072" max="13072" width="8.5" style="49" customWidth="1"/>
    <col min="13073" max="13073" width="17.125" style="49" bestFit="1" customWidth="1"/>
    <col min="13074" max="13074" width="16.25" style="49" bestFit="1" customWidth="1"/>
    <col min="13075" max="13075" width="11.375" style="49" bestFit="1" customWidth="1"/>
    <col min="13076" max="13076" width="9.625" style="49" customWidth="1"/>
    <col min="13077" max="13077" width="13.25" style="49" bestFit="1" customWidth="1"/>
    <col min="13078" max="13078" width="10.125" style="49" customWidth="1"/>
    <col min="13079" max="13312" width="9" style="49"/>
    <col min="13313" max="13313" width="16.25" style="49" customWidth="1"/>
    <col min="13314" max="13314" width="4.625" style="49" bestFit="1" customWidth="1"/>
    <col min="13315" max="13315" width="26.875" style="49" customWidth="1"/>
    <col min="13316" max="13316" width="12.75" style="49" bestFit="1" customWidth="1"/>
    <col min="13317" max="13317" width="8.625" style="49" bestFit="1" customWidth="1"/>
    <col min="13318" max="13318" width="8.5" style="49" bestFit="1" customWidth="1"/>
    <col min="13319" max="13319" width="10.625" style="49" bestFit="1" customWidth="1"/>
    <col min="13320" max="13320" width="10" style="49" bestFit="1" customWidth="1"/>
    <col min="13321" max="13321" width="12.5" style="49" bestFit="1" customWidth="1"/>
    <col min="13322" max="13322" width="7.125" style="49" customWidth="1"/>
    <col min="13323" max="13323" width="9.125" style="49" customWidth="1"/>
    <col min="13324" max="13324" width="11.875" style="49" customWidth="1"/>
    <col min="13325" max="13325" width="9.75" style="49" bestFit="1" customWidth="1"/>
    <col min="13326" max="13326" width="6.125" style="49" customWidth="1"/>
    <col min="13327" max="13327" width="9.5" style="49" bestFit="1" customWidth="1"/>
    <col min="13328" max="13328" width="8.5" style="49" customWidth="1"/>
    <col min="13329" max="13329" width="17.125" style="49" bestFit="1" customWidth="1"/>
    <col min="13330" max="13330" width="16.25" style="49" bestFit="1" customWidth="1"/>
    <col min="13331" max="13331" width="11.375" style="49" bestFit="1" customWidth="1"/>
    <col min="13332" max="13332" width="9.625" style="49" customWidth="1"/>
    <col min="13333" max="13333" width="13.25" style="49" bestFit="1" customWidth="1"/>
    <col min="13334" max="13334" width="10.125" style="49" customWidth="1"/>
    <col min="13335" max="13568" width="9" style="49"/>
    <col min="13569" max="13569" width="16.25" style="49" customWidth="1"/>
    <col min="13570" max="13570" width="4.625" style="49" bestFit="1" customWidth="1"/>
    <col min="13571" max="13571" width="26.875" style="49" customWidth="1"/>
    <col min="13572" max="13572" width="12.75" style="49" bestFit="1" customWidth="1"/>
    <col min="13573" max="13573" width="8.625" style="49" bestFit="1" customWidth="1"/>
    <col min="13574" max="13574" width="8.5" style="49" bestFit="1" customWidth="1"/>
    <col min="13575" max="13575" width="10.625" style="49" bestFit="1" customWidth="1"/>
    <col min="13576" max="13576" width="10" style="49" bestFit="1" customWidth="1"/>
    <col min="13577" max="13577" width="12.5" style="49" bestFit="1" customWidth="1"/>
    <col min="13578" max="13578" width="7.125" style="49" customWidth="1"/>
    <col min="13579" max="13579" width="9.125" style="49" customWidth="1"/>
    <col min="13580" max="13580" width="11.875" style="49" customWidth="1"/>
    <col min="13581" max="13581" width="9.75" style="49" bestFit="1" customWidth="1"/>
    <col min="13582" max="13582" width="6.125" style="49" customWidth="1"/>
    <col min="13583" max="13583" width="9.5" style="49" bestFit="1" customWidth="1"/>
    <col min="13584" max="13584" width="8.5" style="49" customWidth="1"/>
    <col min="13585" max="13585" width="17.125" style="49" bestFit="1" customWidth="1"/>
    <col min="13586" max="13586" width="16.25" style="49" bestFit="1" customWidth="1"/>
    <col min="13587" max="13587" width="11.375" style="49" bestFit="1" customWidth="1"/>
    <col min="13588" max="13588" width="9.625" style="49" customWidth="1"/>
    <col min="13589" max="13589" width="13.25" style="49" bestFit="1" customWidth="1"/>
    <col min="13590" max="13590" width="10.125" style="49" customWidth="1"/>
    <col min="13591" max="13824" width="9" style="49"/>
    <col min="13825" max="13825" width="16.25" style="49" customWidth="1"/>
    <col min="13826" max="13826" width="4.625" style="49" bestFit="1" customWidth="1"/>
    <col min="13827" max="13827" width="26.875" style="49" customWidth="1"/>
    <col min="13828" max="13828" width="12.75" style="49" bestFit="1" customWidth="1"/>
    <col min="13829" max="13829" width="8.625" style="49" bestFit="1" customWidth="1"/>
    <col min="13830" max="13830" width="8.5" style="49" bestFit="1" customWidth="1"/>
    <col min="13831" max="13831" width="10.625" style="49" bestFit="1" customWidth="1"/>
    <col min="13832" max="13832" width="10" style="49" bestFit="1" customWidth="1"/>
    <col min="13833" max="13833" width="12.5" style="49" bestFit="1" customWidth="1"/>
    <col min="13834" max="13834" width="7.125" style="49" customWidth="1"/>
    <col min="13835" max="13835" width="9.125" style="49" customWidth="1"/>
    <col min="13836" max="13836" width="11.875" style="49" customWidth="1"/>
    <col min="13837" max="13837" width="9.75" style="49" bestFit="1" customWidth="1"/>
    <col min="13838" max="13838" width="6.125" style="49" customWidth="1"/>
    <col min="13839" max="13839" width="9.5" style="49" bestFit="1" customWidth="1"/>
    <col min="13840" max="13840" width="8.5" style="49" customWidth="1"/>
    <col min="13841" max="13841" width="17.125" style="49" bestFit="1" customWidth="1"/>
    <col min="13842" max="13842" width="16.25" style="49" bestFit="1" customWidth="1"/>
    <col min="13843" max="13843" width="11.375" style="49" bestFit="1" customWidth="1"/>
    <col min="13844" max="13844" width="9.625" style="49" customWidth="1"/>
    <col min="13845" max="13845" width="13.25" style="49" bestFit="1" customWidth="1"/>
    <col min="13846" max="13846" width="10.125" style="49" customWidth="1"/>
    <col min="13847" max="14080" width="9" style="49"/>
    <col min="14081" max="14081" width="16.25" style="49" customWidth="1"/>
    <col min="14082" max="14082" width="4.625" style="49" bestFit="1" customWidth="1"/>
    <col min="14083" max="14083" width="26.875" style="49" customWidth="1"/>
    <col min="14084" max="14084" width="12.75" style="49" bestFit="1" customWidth="1"/>
    <col min="14085" max="14085" width="8.625" style="49" bestFit="1" customWidth="1"/>
    <col min="14086" max="14086" width="8.5" style="49" bestFit="1" customWidth="1"/>
    <col min="14087" max="14087" width="10.625" style="49" bestFit="1" customWidth="1"/>
    <col min="14088" max="14088" width="10" style="49" bestFit="1" customWidth="1"/>
    <col min="14089" max="14089" width="12.5" style="49" bestFit="1" customWidth="1"/>
    <col min="14090" max="14090" width="7.125" style="49" customWidth="1"/>
    <col min="14091" max="14091" width="9.125" style="49" customWidth="1"/>
    <col min="14092" max="14092" width="11.875" style="49" customWidth="1"/>
    <col min="14093" max="14093" width="9.75" style="49" bestFit="1" customWidth="1"/>
    <col min="14094" max="14094" width="6.125" style="49" customWidth="1"/>
    <col min="14095" max="14095" width="9.5" style="49" bestFit="1" customWidth="1"/>
    <col min="14096" max="14096" width="8.5" style="49" customWidth="1"/>
    <col min="14097" max="14097" width="17.125" style="49" bestFit="1" customWidth="1"/>
    <col min="14098" max="14098" width="16.25" style="49" bestFit="1" customWidth="1"/>
    <col min="14099" max="14099" width="11.375" style="49" bestFit="1" customWidth="1"/>
    <col min="14100" max="14100" width="9.625" style="49" customWidth="1"/>
    <col min="14101" max="14101" width="13.25" style="49" bestFit="1" customWidth="1"/>
    <col min="14102" max="14102" width="10.125" style="49" customWidth="1"/>
    <col min="14103" max="14336" width="9" style="49"/>
    <col min="14337" max="14337" width="16.25" style="49" customWidth="1"/>
    <col min="14338" max="14338" width="4.625" style="49" bestFit="1" customWidth="1"/>
    <col min="14339" max="14339" width="26.875" style="49" customWidth="1"/>
    <col min="14340" max="14340" width="12.75" style="49" bestFit="1" customWidth="1"/>
    <col min="14341" max="14341" width="8.625" style="49" bestFit="1" customWidth="1"/>
    <col min="14342" max="14342" width="8.5" style="49" bestFit="1" customWidth="1"/>
    <col min="14343" max="14343" width="10.625" style="49" bestFit="1" customWidth="1"/>
    <col min="14344" max="14344" width="10" style="49" bestFit="1" customWidth="1"/>
    <col min="14345" max="14345" width="12.5" style="49" bestFit="1" customWidth="1"/>
    <col min="14346" max="14346" width="7.125" style="49" customWidth="1"/>
    <col min="14347" max="14347" width="9.125" style="49" customWidth="1"/>
    <col min="14348" max="14348" width="11.875" style="49" customWidth="1"/>
    <col min="14349" max="14349" width="9.75" style="49" bestFit="1" customWidth="1"/>
    <col min="14350" max="14350" width="6.125" style="49" customWidth="1"/>
    <col min="14351" max="14351" width="9.5" style="49" bestFit="1" customWidth="1"/>
    <col min="14352" max="14352" width="8.5" style="49" customWidth="1"/>
    <col min="14353" max="14353" width="17.125" style="49" bestFit="1" customWidth="1"/>
    <col min="14354" max="14354" width="16.25" style="49" bestFit="1" customWidth="1"/>
    <col min="14355" max="14355" width="11.375" style="49" bestFit="1" customWidth="1"/>
    <col min="14356" max="14356" width="9.625" style="49" customWidth="1"/>
    <col min="14357" max="14357" width="13.25" style="49" bestFit="1" customWidth="1"/>
    <col min="14358" max="14358" width="10.125" style="49" customWidth="1"/>
    <col min="14359" max="14592" width="9" style="49"/>
    <col min="14593" max="14593" width="16.25" style="49" customWidth="1"/>
    <col min="14594" max="14594" width="4.625" style="49" bestFit="1" customWidth="1"/>
    <col min="14595" max="14595" width="26.875" style="49" customWidth="1"/>
    <col min="14596" max="14596" width="12.75" style="49" bestFit="1" customWidth="1"/>
    <col min="14597" max="14597" width="8.625" style="49" bestFit="1" customWidth="1"/>
    <col min="14598" max="14598" width="8.5" style="49" bestFit="1" customWidth="1"/>
    <col min="14599" max="14599" width="10.625" style="49" bestFit="1" customWidth="1"/>
    <col min="14600" max="14600" width="10" style="49" bestFit="1" customWidth="1"/>
    <col min="14601" max="14601" width="12.5" style="49" bestFit="1" customWidth="1"/>
    <col min="14602" max="14602" width="7.125" style="49" customWidth="1"/>
    <col min="14603" max="14603" width="9.125" style="49" customWidth="1"/>
    <col min="14604" max="14604" width="11.875" style="49" customWidth="1"/>
    <col min="14605" max="14605" width="9.75" style="49" bestFit="1" customWidth="1"/>
    <col min="14606" max="14606" width="6.125" style="49" customWidth="1"/>
    <col min="14607" max="14607" width="9.5" style="49" bestFit="1" customWidth="1"/>
    <col min="14608" max="14608" width="8.5" style="49" customWidth="1"/>
    <col min="14609" max="14609" width="17.125" style="49" bestFit="1" customWidth="1"/>
    <col min="14610" max="14610" width="16.25" style="49" bestFit="1" customWidth="1"/>
    <col min="14611" max="14611" width="11.375" style="49" bestFit="1" customWidth="1"/>
    <col min="14612" max="14612" width="9.625" style="49" customWidth="1"/>
    <col min="14613" max="14613" width="13.25" style="49" bestFit="1" customWidth="1"/>
    <col min="14614" max="14614" width="10.125" style="49" customWidth="1"/>
    <col min="14615" max="14848" width="9" style="49"/>
    <col min="14849" max="14849" width="16.25" style="49" customWidth="1"/>
    <col min="14850" max="14850" width="4.625" style="49" bestFit="1" customWidth="1"/>
    <col min="14851" max="14851" width="26.875" style="49" customWidth="1"/>
    <col min="14852" max="14852" width="12.75" style="49" bestFit="1" customWidth="1"/>
    <col min="14853" max="14853" width="8.625" style="49" bestFit="1" customWidth="1"/>
    <col min="14854" max="14854" width="8.5" style="49" bestFit="1" customWidth="1"/>
    <col min="14855" max="14855" width="10.625" style="49" bestFit="1" customWidth="1"/>
    <col min="14856" max="14856" width="10" style="49" bestFit="1" customWidth="1"/>
    <col min="14857" max="14857" width="12.5" style="49" bestFit="1" customWidth="1"/>
    <col min="14858" max="14858" width="7.125" style="49" customWidth="1"/>
    <col min="14859" max="14859" width="9.125" style="49" customWidth="1"/>
    <col min="14860" max="14860" width="11.875" style="49" customWidth="1"/>
    <col min="14861" max="14861" width="9.75" style="49" bestFit="1" customWidth="1"/>
    <col min="14862" max="14862" width="6.125" style="49" customWidth="1"/>
    <col min="14863" max="14863" width="9.5" style="49" bestFit="1" customWidth="1"/>
    <col min="14864" max="14864" width="8.5" style="49" customWidth="1"/>
    <col min="14865" max="14865" width="17.125" style="49" bestFit="1" customWidth="1"/>
    <col min="14866" max="14866" width="16.25" style="49" bestFit="1" customWidth="1"/>
    <col min="14867" max="14867" width="11.375" style="49" bestFit="1" customWidth="1"/>
    <col min="14868" max="14868" width="9.625" style="49" customWidth="1"/>
    <col min="14869" max="14869" width="13.25" style="49" bestFit="1" customWidth="1"/>
    <col min="14870" max="14870" width="10.125" style="49" customWidth="1"/>
    <col min="14871" max="15104" width="9" style="49"/>
    <col min="15105" max="15105" width="16.25" style="49" customWidth="1"/>
    <col min="15106" max="15106" width="4.625" style="49" bestFit="1" customWidth="1"/>
    <col min="15107" max="15107" width="26.875" style="49" customWidth="1"/>
    <col min="15108" max="15108" width="12.75" style="49" bestFit="1" customWidth="1"/>
    <col min="15109" max="15109" width="8.625" style="49" bestFit="1" customWidth="1"/>
    <col min="15110" max="15110" width="8.5" style="49" bestFit="1" customWidth="1"/>
    <col min="15111" max="15111" width="10.625" style="49" bestFit="1" customWidth="1"/>
    <col min="15112" max="15112" width="10" style="49" bestFit="1" customWidth="1"/>
    <col min="15113" max="15113" width="12.5" style="49" bestFit="1" customWidth="1"/>
    <col min="15114" max="15114" width="7.125" style="49" customWidth="1"/>
    <col min="15115" max="15115" width="9.125" style="49" customWidth="1"/>
    <col min="15116" max="15116" width="11.875" style="49" customWidth="1"/>
    <col min="15117" max="15117" width="9.75" style="49" bestFit="1" customWidth="1"/>
    <col min="15118" max="15118" width="6.125" style="49" customWidth="1"/>
    <col min="15119" max="15119" width="9.5" style="49" bestFit="1" customWidth="1"/>
    <col min="15120" max="15120" width="8.5" style="49" customWidth="1"/>
    <col min="15121" max="15121" width="17.125" style="49" bestFit="1" customWidth="1"/>
    <col min="15122" max="15122" width="16.25" style="49" bestFit="1" customWidth="1"/>
    <col min="15123" max="15123" width="11.375" style="49" bestFit="1" customWidth="1"/>
    <col min="15124" max="15124" width="9.625" style="49" customWidth="1"/>
    <col min="15125" max="15125" width="13.25" style="49" bestFit="1" customWidth="1"/>
    <col min="15126" max="15126" width="10.125" style="49" customWidth="1"/>
    <col min="15127" max="15360" width="9" style="49"/>
    <col min="15361" max="15361" width="16.25" style="49" customWidth="1"/>
    <col min="15362" max="15362" width="4.625" style="49" bestFit="1" customWidth="1"/>
    <col min="15363" max="15363" width="26.875" style="49" customWidth="1"/>
    <col min="15364" max="15364" width="12.75" style="49" bestFit="1" customWidth="1"/>
    <col min="15365" max="15365" width="8.625" style="49" bestFit="1" customWidth="1"/>
    <col min="15366" max="15366" width="8.5" style="49" bestFit="1" customWidth="1"/>
    <col min="15367" max="15367" width="10.625" style="49" bestFit="1" customWidth="1"/>
    <col min="15368" max="15368" width="10" style="49" bestFit="1" customWidth="1"/>
    <col min="15369" max="15369" width="12.5" style="49" bestFit="1" customWidth="1"/>
    <col min="15370" max="15370" width="7.125" style="49" customWidth="1"/>
    <col min="15371" max="15371" width="9.125" style="49" customWidth="1"/>
    <col min="15372" max="15372" width="11.875" style="49" customWidth="1"/>
    <col min="15373" max="15373" width="9.75" style="49" bestFit="1" customWidth="1"/>
    <col min="15374" max="15374" width="6.125" style="49" customWidth="1"/>
    <col min="15375" max="15375" width="9.5" style="49" bestFit="1" customWidth="1"/>
    <col min="15376" max="15376" width="8.5" style="49" customWidth="1"/>
    <col min="15377" max="15377" width="17.125" style="49" bestFit="1" customWidth="1"/>
    <col min="15378" max="15378" width="16.25" style="49" bestFit="1" customWidth="1"/>
    <col min="15379" max="15379" width="11.375" style="49" bestFit="1" customWidth="1"/>
    <col min="15380" max="15380" width="9.625" style="49" customWidth="1"/>
    <col min="15381" max="15381" width="13.25" style="49" bestFit="1" customWidth="1"/>
    <col min="15382" max="15382" width="10.125" style="49" customWidth="1"/>
    <col min="15383" max="15616" width="9" style="49"/>
    <col min="15617" max="15617" width="16.25" style="49" customWidth="1"/>
    <col min="15618" max="15618" width="4.625" style="49" bestFit="1" customWidth="1"/>
    <col min="15619" max="15619" width="26.875" style="49" customWidth="1"/>
    <col min="15620" max="15620" width="12.75" style="49" bestFit="1" customWidth="1"/>
    <col min="15621" max="15621" width="8.625" style="49" bestFit="1" customWidth="1"/>
    <col min="15622" max="15622" width="8.5" style="49" bestFit="1" customWidth="1"/>
    <col min="15623" max="15623" width="10.625" style="49" bestFit="1" customWidth="1"/>
    <col min="15624" max="15624" width="10" style="49" bestFit="1" customWidth="1"/>
    <col min="15625" max="15625" width="12.5" style="49" bestFit="1" customWidth="1"/>
    <col min="15626" max="15626" width="7.125" style="49" customWidth="1"/>
    <col min="15627" max="15627" width="9.125" style="49" customWidth="1"/>
    <col min="15628" max="15628" width="11.875" style="49" customWidth="1"/>
    <col min="15629" max="15629" width="9.75" style="49" bestFit="1" customWidth="1"/>
    <col min="15630" max="15630" width="6.125" style="49" customWidth="1"/>
    <col min="15631" max="15631" width="9.5" style="49" bestFit="1" customWidth="1"/>
    <col min="15632" max="15632" width="8.5" style="49" customWidth="1"/>
    <col min="15633" max="15633" width="17.125" style="49" bestFit="1" customWidth="1"/>
    <col min="15634" max="15634" width="16.25" style="49" bestFit="1" customWidth="1"/>
    <col min="15635" max="15635" width="11.375" style="49" bestFit="1" customWidth="1"/>
    <col min="15636" max="15636" width="9.625" style="49" customWidth="1"/>
    <col min="15637" max="15637" width="13.25" style="49" bestFit="1" customWidth="1"/>
    <col min="15638" max="15638" width="10.125" style="49" customWidth="1"/>
    <col min="15639" max="15872" width="9" style="49"/>
    <col min="15873" max="15873" width="16.25" style="49" customWidth="1"/>
    <col min="15874" max="15874" width="4.625" style="49" bestFit="1" customWidth="1"/>
    <col min="15875" max="15875" width="26.875" style="49" customWidth="1"/>
    <col min="15876" max="15876" width="12.75" style="49" bestFit="1" customWidth="1"/>
    <col min="15877" max="15877" width="8.625" style="49" bestFit="1" customWidth="1"/>
    <col min="15878" max="15878" width="8.5" style="49" bestFit="1" customWidth="1"/>
    <col min="15879" max="15879" width="10.625" style="49" bestFit="1" customWidth="1"/>
    <col min="15880" max="15880" width="10" style="49" bestFit="1" customWidth="1"/>
    <col min="15881" max="15881" width="12.5" style="49" bestFit="1" customWidth="1"/>
    <col min="15882" max="15882" width="7.125" style="49" customWidth="1"/>
    <col min="15883" max="15883" width="9.125" style="49" customWidth="1"/>
    <col min="15884" max="15884" width="11.875" style="49" customWidth="1"/>
    <col min="15885" max="15885" width="9.75" style="49" bestFit="1" customWidth="1"/>
    <col min="15886" max="15886" width="6.125" style="49" customWidth="1"/>
    <col min="15887" max="15887" width="9.5" style="49" bestFit="1" customWidth="1"/>
    <col min="15888" max="15888" width="8.5" style="49" customWidth="1"/>
    <col min="15889" max="15889" width="17.125" style="49" bestFit="1" customWidth="1"/>
    <col min="15890" max="15890" width="16.25" style="49" bestFit="1" customWidth="1"/>
    <col min="15891" max="15891" width="11.375" style="49" bestFit="1" customWidth="1"/>
    <col min="15892" max="15892" width="9.625" style="49" customWidth="1"/>
    <col min="15893" max="15893" width="13.25" style="49" bestFit="1" customWidth="1"/>
    <col min="15894" max="15894" width="10.125" style="49" customWidth="1"/>
    <col min="15895" max="16128" width="9" style="49"/>
    <col min="16129" max="16129" width="16.25" style="49" customWidth="1"/>
    <col min="16130" max="16130" width="4.625" style="49" bestFit="1" customWidth="1"/>
    <col min="16131" max="16131" width="26.875" style="49" customWidth="1"/>
    <col min="16132" max="16132" width="12.75" style="49" bestFit="1" customWidth="1"/>
    <col min="16133" max="16133" width="8.625" style="49" bestFit="1" customWidth="1"/>
    <col min="16134" max="16134" width="8.5" style="49" bestFit="1" customWidth="1"/>
    <col min="16135" max="16135" width="10.625" style="49" bestFit="1" customWidth="1"/>
    <col min="16136" max="16136" width="10" style="49" bestFit="1" customWidth="1"/>
    <col min="16137" max="16137" width="12.5" style="49" bestFit="1" customWidth="1"/>
    <col min="16138" max="16138" width="7.125" style="49" customWidth="1"/>
    <col min="16139" max="16139" width="9.125" style="49" customWidth="1"/>
    <col min="16140" max="16140" width="11.875" style="49" customWidth="1"/>
    <col min="16141" max="16141" width="9.75" style="49" bestFit="1" customWidth="1"/>
    <col min="16142" max="16142" width="6.125" style="49" customWidth="1"/>
    <col min="16143" max="16143" width="9.5" style="49" bestFit="1" customWidth="1"/>
    <col min="16144" max="16144" width="8.5" style="49" customWidth="1"/>
    <col min="16145" max="16145" width="17.125" style="49" bestFit="1" customWidth="1"/>
    <col min="16146" max="16146" width="16.25" style="49" bestFit="1" customWidth="1"/>
    <col min="16147" max="16147" width="11.375" style="49" bestFit="1" customWidth="1"/>
    <col min="16148" max="16148" width="9.625" style="49" customWidth="1"/>
    <col min="16149" max="16149" width="13.25" style="49" bestFit="1" customWidth="1"/>
    <col min="16150" max="16150" width="10.125" style="49" customWidth="1"/>
    <col min="16151" max="16384" width="9" style="49"/>
  </cols>
  <sheetData>
    <row r="1" spans="1:22" ht="21" customHeight="1" x14ac:dyDescent="0.2">
      <c r="A1" s="166"/>
    </row>
    <row r="2" spans="1:22" s="164" customFormat="1" ht="15.75" x14ac:dyDescent="0.25">
      <c r="C2" s="167"/>
      <c r="D2" s="82"/>
      <c r="F2" s="168"/>
      <c r="G2" s="168"/>
      <c r="H2" s="168"/>
      <c r="I2" s="82"/>
      <c r="J2" s="82"/>
      <c r="K2" s="82"/>
      <c r="L2" s="169" t="s">
        <v>218</v>
      </c>
      <c r="M2" s="169"/>
      <c r="N2" s="169"/>
      <c r="O2" s="169"/>
      <c r="P2" s="169"/>
      <c r="Q2" s="169"/>
      <c r="R2" s="169"/>
      <c r="S2" s="467"/>
      <c r="T2" s="468"/>
      <c r="U2" s="468"/>
    </row>
    <row r="3" spans="1:22" s="164" customFormat="1" ht="19.5" customHeight="1" x14ac:dyDescent="0.2">
      <c r="A3" s="170" t="s">
        <v>219</v>
      </c>
      <c r="D3" s="82"/>
      <c r="F3" s="82"/>
      <c r="G3" s="82"/>
      <c r="H3" s="82"/>
      <c r="I3" s="82"/>
      <c r="J3" s="82"/>
      <c r="K3" s="82"/>
      <c r="L3" s="82"/>
      <c r="M3" s="82"/>
      <c r="N3" s="171"/>
      <c r="O3" s="171"/>
      <c r="P3" s="82"/>
      <c r="Q3" s="82"/>
      <c r="R3" s="82"/>
      <c r="S3" s="82"/>
      <c r="T3" s="82"/>
      <c r="U3" s="82"/>
      <c r="V3" s="146" t="s">
        <v>220</v>
      </c>
    </row>
    <row r="4" spans="1:22" s="164" customFormat="1" ht="10.5" customHeight="1" thickBot="1" x14ac:dyDescent="0.25">
      <c r="A4" s="459" t="s">
        <v>221</v>
      </c>
      <c r="B4" s="459" t="s">
        <v>158</v>
      </c>
      <c r="C4" s="459"/>
      <c r="D4" s="459" t="s">
        <v>167</v>
      </c>
      <c r="E4" s="459" t="s">
        <v>159</v>
      </c>
      <c r="F4" s="459"/>
      <c r="G4" s="459"/>
      <c r="H4" s="459"/>
      <c r="I4" s="453" t="s">
        <v>6</v>
      </c>
      <c r="J4" s="453" t="s">
        <v>222</v>
      </c>
      <c r="K4" s="469" t="s">
        <v>190</v>
      </c>
      <c r="L4" s="469" t="s">
        <v>223</v>
      </c>
      <c r="M4" s="470" t="s">
        <v>191</v>
      </c>
      <c r="N4" s="398" t="s">
        <v>224</v>
      </c>
      <c r="O4" s="399"/>
      <c r="P4" s="400"/>
      <c r="Q4" s="453" t="s">
        <v>10</v>
      </c>
      <c r="R4" s="494" t="s">
        <v>225</v>
      </c>
      <c r="S4" s="494"/>
      <c r="T4" s="494"/>
      <c r="U4" s="473" t="s">
        <v>226</v>
      </c>
      <c r="V4" s="476" t="s">
        <v>227</v>
      </c>
    </row>
    <row r="5" spans="1:22" s="164" customFormat="1" ht="11.25" customHeight="1" x14ac:dyDescent="0.2">
      <c r="A5" s="459"/>
      <c r="B5" s="459"/>
      <c r="C5" s="459"/>
      <c r="D5" s="459"/>
      <c r="E5" s="459"/>
      <c r="F5" s="459"/>
      <c r="G5" s="459"/>
      <c r="H5" s="459"/>
      <c r="I5" s="453"/>
      <c r="J5" s="453"/>
      <c r="K5" s="469"/>
      <c r="L5" s="469"/>
      <c r="M5" s="471"/>
      <c r="N5" s="479" t="s">
        <v>194</v>
      </c>
      <c r="O5" s="482" t="s">
        <v>228</v>
      </c>
      <c r="P5" s="485" t="s">
        <v>229</v>
      </c>
      <c r="Q5" s="453"/>
      <c r="R5" s="494"/>
      <c r="S5" s="494"/>
      <c r="T5" s="494"/>
      <c r="U5" s="474"/>
      <c r="V5" s="477"/>
    </row>
    <row r="6" spans="1:22" s="164" customFormat="1" ht="14.25" customHeight="1" x14ac:dyDescent="0.2">
      <c r="A6" s="459"/>
      <c r="B6" s="459"/>
      <c r="C6" s="459"/>
      <c r="D6" s="459"/>
      <c r="E6" s="459" t="s">
        <v>167</v>
      </c>
      <c r="F6" s="454" t="s">
        <v>208</v>
      </c>
      <c r="G6" s="454" t="s">
        <v>230</v>
      </c>
      <c r="H6" s="454" t="s">
        <v>231</v>
      </c>
      <c r="I6" s="453"/>
      <c r="J6" s="453"/>
      <c r="K6" s="469"/>
      <c r="L6" s="469"/>
      <c r="M6" s="471"/>
      <c r="N6" s="480"/>
      <c r="O6" s="483"/>
      <c r="P6" s="486"/>
      <c r="Q6" s="453"/>
      <c r="R6" s="385" t="s">
        <v>26</v>
      </c>
      <c r="S6" s="491" t="s">
        <v>232</v>
      </c>
      <c r="T6" s="488" t="s">
        <v>233</v>
      </c>
      <c r="U6" s="474"/>
      <c r="V6" s="477"/>
    </row>
    <row r="7" spans="1:22" s="164" customFormat="1" x14ac:dyDescent="0.2">
      <c r="A7" s="459"/>
      <c r="B7" s="459"/>
      <c r="C7" s="459"/>
      <c r="D7" s="459"/>
      <c r="E7" s="459"/>
      <c r="F7" s="459"/>
      <c r="G7" s="459"/>
      <c r="H7" s="459"/>
      <c r="I7" s="453"/>
      <c r="J7" s="453"/>
      <c r="K7" s="469"/>
      <c r="L7" s="469"/>
      <c r="M7" s="471"/>
      <c r="N7" s="480"/>
      <c r="O7" s="483"/>
      <c r="P7" s="486"/>
      <c r="Q7" s="453"/>
      <c r="R7" s="388"/>
      <c r="S7" s="492"/>
      <c r="T7" s="489"/>
      <c r="U7" s="474"/>
      <c r="V7" s="477"/>
    </row>
    <row r="8" spans="1:22" s="164" customFormat="1" x14ac:dyDescent="0.2">
      <c r="A8" s="459"/>
      <c r="B8" s="459"/>
      <c r="C8" s="459"/>
      <c r="D8" s="459"/>
      <c r="E8" s="459"/>
      <c r="F8" s="459"/>
      <c r="G8" s="459"/>
      <c r="H8" s="459"/>
      <c r="I8" s="453"/>
      <c r="J8" s="453"/>
      <c r="K8" s="469"/>
      <c r="L8" s="469"/>
      <c r="M8" s="472"/>
      <c r="N8" s="481"/>
      <c r="O8" s="484"/>
      <c r="P8" s="487"/>
      <c r="Q8" s="453"/>
      <c r="R8" s="389"/>
      <c r="S8" s="493"/>
      <c r="T8" s="490"/>
      <c r="U8" s="475"/>
      <c r="V8" s="478"/>
    </row>
    <row r="9" spans="1:22" s="164" customFormat="1" ht="24" customHeight="1" x14ac:dyDescent="0.2">
      <c r="A9" s="172"/>
      <c r="B9" s="495"/>
      <c r="C9" s="496"/>
      <c r="D9" s="173"/>
      <c r="E9" s="174"/>
      <c r="F9" s="175"/>
      <c r="G9" s="176"/>
      <c r="H9" s="176"/>
      <c r="I9" s="174"/>
      <c r="J9" s="177"/>
      <c r="K9" s="177"/>
      <c r="L9" s="174"/>
      <c r="M9" s="178"/>
      <c r="N9" s="179"/>
      <c r="O9" s="180" t="str">
        <f>IF(N9&gt;0,1/N9*37.7*68.6,"")</f>
        <v/>
      </c>
      <c r="P9" s="181"/>
      <c r="Q9" s="182"/>
      <c r="R9" s="174"/>
      <c r="S9" s="174"/>
      <c r="T9" s="174"/>
      <c r="U9" s="183"/>
      <c r="V9" s="273" t="str">
        <f>IF(N9="","",ROUNDDOWN(N9/P9*100,0))</f>
        <v/>
      </c>
    </row>
    <row r="10" spans="1:22" s="82" customFormat="1" x14ac:dyDescent="0.2"/>
    <row r="11" spans="1:22" s="82" customFormat="1" ht="12" x14ac:dyDescent="0.2">
      <c r="B11" s="184" t="s">
        <v>234</v>
      </c>
    </row>
    <row r="12" spans="1:22" s="82" customFormat="1" x14ac:dyDescent="0.2">
      <c r="B12" s="164" t="s">
        <v>235</v>
      </c>
      <c r="C12" s="164"/>
    </row>
    <row r="13" spans="1:22" s="82" customFormat="1" x14ac:dyDescent="0.2">
      <c r="B13" s="82" t="s">
        <v>171</v>
      </c>
      <c r="C13" s="164"/>
    </row>
    <row r="14" spans="1:22" s="82" customFormat="1" x14ac:dyDescent="0.2">
      <c r="B14" s="82" t="s">
        <v>199</v>
      </c>
      <c r="C14" s="164"/>
    </row>
    <row r="15" spans="1:22" s="82" customFormat="1" x14ac:dyDescent="0.2">
      <c r="B15" s="82" t="s">
        <v>236</v>
      </c>
    </row>
    <row r="16" spans="1:22" s="82" customFormat="1" x14ac:dyDescent="0.2">
      <c r="B16" s="82" t="s">
        <v>201</v>
      </c>
    </row>
    <row r="17" spans="2:3" s="82" customFormat="1" x14ac:dyDescent="0.2">
      <c r="B17" s="82" t="s">
        <v>176</v>
      </c>
    </row>
    <row r="18" spans="2:3" s="82" customFormat="1" x14ac:dyDescent="0.2">
      <c r="B18" s="82" t="s">
        <v>177</v>
      </c>
    </row>
    <row r="19" spans="2:3" s="82" customFormat="1" x14ac:dyDescent="0.2">
      <c r="B19" s="82" t="s">
        <v>237</v>
      </c>
    </row>
    <row r="20" spans="2:3" s="82" customFormat="1" x14ac:dyDescent="0.2">
      <c r="C20" s="82" t="s">
        <v>238</v>
      </c>
    </row>
    <row r="21" spans="2:3" s="82" customFormat="1" x14ac:dyDescent="0.2">
      <c r="C21" s="82" t="s">
        <v>239</v>
      </c>
    </row>
    <row r="22" spans="2:3" s="82" customFormat="1" x14ac:dyDescent="0.2"/>
  </sheetData>
  <mergeCells count="26">
    <mergeCell ref="B9:C9"/>
    <mergeCell ref="E6:E8"/>
    <mergeCell ref="F6:F8"/>
    <mergeCell ref="G6:G8"/>
    <mergeCell ref="H6:H8"/>
    <mergeCell ref="V4:V8"/>
    <mergeCell ref="N5:N8"/>
    <mergeCell ref="O5:O8"/>
    <mergeCell ref="P5:P8"/>
    <mergeCell ref="T6:T8"/>
    <mergeCell ref="R6:R8"/>
    <mergeCell ref="S6:S8"/>
    <mergeCell ref="N4:P4"/>
    <mergeCell ref="Q4:Q8"/>
    <mergeCell ref="R4:T5"/>
    <mergeCell ref="S2:U2"/>
    <mergeCell ref="A4:A8"/>
    <mergeCell ref="B4:C8"/>
    <mergeCell ref="D4:D8"/>
    <mergeCell ref="E4:H5"/>
    <mergeCell ref="I4:I8"/>
    <mergeCell ref="J4:J8"/>
    <mergeCell ref="K4:K8"/>
    <mergeCell ref="L4:L8"/>
    <mergeCell ref="M4:M8"/>
    <mergeCell ref="U4:U8"/>
  </mergeCells>
  <phoneticPr fontId="1"/>
  <printOptions horizontalCentered="1"/>
  <pageMargins left="0.39370078740157483" right="0.39370078740157483" top="0.39370078740157483" bottom="0.39370078740157483" header="0.19685039370078741" footer="0.39370078740157483"/>
  <pageSetup paperSize="9" scale="56" fitToHeight="0" orientation="landscape" horizontalDpi="400" verticalDpi="400" r:id="rId1"/>
  <headerFooter alignWithMargins="0">
    <oddHeader>&amp;R様式3-1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21"/>
  <sheetViews>
    <sheetView view="pageBreakPreview" zoomScaleNormal="100" zoomScaleSheetLayoutView="100" workbookViewId="0">
      <selection activeCell="H25" sqref="H25"/>
    </sheetView>
  </sheetViews>
  <sheetFormatPr defaultRowHeight="11.25" x14ac:dyDescent="0.2"/>
  <cols>
    <col min="1" max="1" width="16.25" style="82" customWidth="1"/>
    <col min="2" max="2" width="4.625" style="82" bestFit="1" customWidth="1"/>
    <col min="3" max="3" width="26.875" style="82" customWidth="1"/>
    <col min="4" max="4" width="12.75" style="82" bestFit="1" customWidth="1"/>
    <col min="5" max="5" width="8.625" style="82" bestFit="1" customWidth="1"/>
    <col min="6" max="6" width="8.5" style="82" bestFit="1" customWidth="1"/>
    <col min="7" max="7" width="10.625" style="82" bestFit="1" customWidth="1"/>
    <col min="8" max="8" width="10" style="82" bestFit="1" customWidth="1"/>
    <col min="9" max="9" width="12.5" style="82" bestFit="1" customWidth="1"/>
    <col min="10" max="10" width="7.125" style="82" customWidth="1"/>
    <col min="11" max="11" width="9" style="82" customWidth="1"/>
    <col min="12" max="12" width="10.375" style="82" customWidth="1"/>
    <col min="13" max="13" width="9.75" style="82" bestFit="1" customWidth="1"/>
    <col min="14" max="14" width="6.125" style="82" customWidth="1"/>
    <col min="15" max="15" width="9.5" style="82" bestFit="1" customWidth="1"/>
    <col min="16" max="16" width="8.375" style="82" customWidth="1"/>
    <col min="17" max="17" width="17.125" style="82" bestFit="1" customWidth="1"/>
    <col min="18" max="18" width="16.25" style="82" bestFit="1" customWidth="1"/>
    <col min="19" max="19" width="11.375" style="82" bestFit="1" customWidth="1"/>
    <col min="20" max="20" width="9.625" style="82" customWidth="1"/>
    <col min="21" max="21" width="13.25" style="82" bestFit="1" customWidth="1"/>
    <col min="22" max="22" width="10.125" style="82" customWidth="1"/>
    <col min="23" max="256" width="9" style="82"/>
    <col min="257" max="257" width="16.25" style="82" customWidth="1"/>
    <col min="258" max="258" width="4.625" style="82" bestFit="1" customWidth="1"/>
    <col min="259" max="259" width="26.875" style="82" customWidth="1"/>
    <col min="260" max="260" width="12.75" style="82" bestFit="1" customWidth="1"/>
    <col min="261" max="261" width="8.625" style="82" bestFit="1" customWidth="1"/>
    <col min="262" max="262" width="8.5" style="82" bestFit="1" customWidth="1"/>
    <col min="263" max="263" width="10.625" style="82" bestFit="1" customWidth="1"/>
    <col min="264" max="264" width="10" style="82" bestFit="1" customWidth="1"/>
    <col min="265" max="265" width="12.5" style="82" bestFit="1" customWidth="1"/>
    <col min="266" max="266" width="7.125" style="82" customWidth="1"/>
    <col min="267" max="267" width="9" style="82" customWidth="1"/>
    <col min="268" max="268" width="10.375" style="82" customWidth="1"/>
    <col min="269" max="269" width="9.75" style="82" bestFit="1" customWidth="1"/>
    <col min="270" max="270" width="6.125" style="82" customWidth="1"/>
    <col min="271" max="271" width="9.5" style="82" bestFit="1" customWidth="1"/>
    <col min="272" max="272" width="8.375" style="82" customWidth="1"/>
    <col min="273" max="273" width="17.125" style="82" bestFit="1" customWidth="1"/>
    <col min="274" max="274" width="16.25" style="82" bestFit="1" customWidth="1"/>
    <col min="275" max="275" width="11.375" style="82" bestFit="1" customWidth="1"/>
    <col min="276" max="276" width="9.625" style="82" customWidth="1"/>
    <col min="277" max="277" width="13.25" style="82" bestFit="1" customWidth="1"/>
    <col min="278" max="278" width="10.125" style="82" customWidth="1"/>
    <col min="279" max="512" width="9" style="82"/>
    <col min="513" max="513" width="16.25" style="82" customWidth="1"/>
    <col min="514" max="514" width="4.625" style="82" bestFit="1" customWidth="1"/>
    <col min="515" max="515" width="26.875" style="82" customWidth="1"/>
    <col min="516" max="516" width="12.75" style="82" bestFit="1" customWidth="1"/>
    <col min="517" max="517" width="8.625" style="82" bestFit="1" customWidth="1"/>
    <col min="518" max="518" width="8.5" style="82" bestFit="1" customWidth="1"/>
    <col min="519" max="519" width="10.625" style="82" bestFit="1" customWidth="1"/>
    <col min="520" max="520" width="10" style="82" bestFit="1" customWidth="1"/>
    <col min="521" max="521" width="12.5" style="82" bestFit="1" customWidth="1"/>
    <col min="522" max="522" width="7.125" style="82" customWidth="1"/>
    <col min="523" max="523" width="9" style="82" customWidth="1"/>
    <col min="524" max="524" width="10.375" style="82" customWidth="1"/>
    <col min="525" max="525" width="9.75" style="82" bestFit="1" customWidth="1"/>
    <col min="526" max="526" width="6.125" style="82" customWidth="1"/>
    <col min="527" max="527" width="9.5" style="82" bestFit="1" customWidth="1"/>
    <col min="528" max="528" width="8.375" style="82" customWidth="1"/>
    <col min="529" max="529" width="17.125" style="82" bestFit="1" customWidth="1"/>
    <col min="530" max="530" width="16.25" style="82" bestFit="1" customWidth="1"/>
    <col min="531" max="531" width="11.375" style="82" bestFit="1" customWidth="1"/>
    <col min="532" max="532" width="9.625" style="82" customWidth="1"/>
    <col min="533" max="533" width="13.25" style="82" bestFit="1" customWidth="1"/>
    <col min="534" max="534" width="10.125" style="82" customWidth="1"/>
    <col min="535" max="768" width="9" style="82"/>
    <col min="769" max="769" width="16.25" style="82" customWidth="1"/>
    <col min="770" max="770" width="4.625" style="82" bestFit="1" customWidth="1"/>
    <col min="771" max="771" width="26.875" style="82" customWidth="1"/>
    <col min="772" max="772" width="12.75" style="82" bestFit="1" customWidth="1"/>
    <col min="773" max="773" width="8.625" style="82" bestFit="1" customWidth="1"/>
    <col min="774" max="774" width="8.5" style="82" bestFit="1" customWidth="1"/>
    <col min="775" max="775" width="10.625" style="82" bestFit="1" customWidth="1"/>
    <col min="776" max="776" width="10" style="82" bestFit="1" customWidth="1"/>
    <col min="777" max="777" width="12.5" style="82" bestFit="1" customWidth="1"/>
    <col min="778" max="778" width="7.125" style="82" customWidth="1"/>
    <col min="779" max="779" width="9" style="82" customWidth="1"/>
    <col min="780" max="780" width="10.375" style="82" customWidth="1"/>
    <col min="781" max="781" width="9.75" style="82" bestFit="1" customWidth="1"/>
    <col min="782" max="782" width="6.125" style="82" customWidth="1"/>
    <col min="783" max="783" width="9.5" style="82" bestFit="1" customWidth="1"/>
    <col min="784" max="784" width="8.375" style="82" customWidth="1"/>
    <col min="785" max="785" width="17.125" style="82" bestFit="1" customWidth="1"/>
    <col min="786" max="786" width="16.25" style="82" bestFit="1" customWidth="1"/>
    <col min="787" max="787" width="11.375" style="82" bestFit="1" customWidth="1"/>
    <col min="788" max="788" width="9.625" style="82" customWidth="1"/>
    <col min="789" max="789" width="13.25" style="82" bestFit="1" customWidth="1"/>
    <col min="790" max="790" width="10.125" style="82" customWidth="1"/>
    <col min="791" max="1024" width="9" style="82"/>
    <col min="1025" max="1025" width="16.25" style="82" customWidth="1"/>
    <col min="1026" max="1026" width="4.625" style="82" bestFit="1" customWidth="1"/>
    <col min="1027" max="1027" width="26.875" style="82" customWidth="1"/>
    <col min="1028" max="1028" width="12.75" style="82" bestFit="1" customWidth="1"/>
    <col min="1029" max="1029" width="8.625" style="82" bestFit="1" customWidth="1"/>
    <col min="1030" max="1030" width="8.5" style="82" bestFit="1" customWidth="1"/>
    <col min="1031" max="1031" width="10.625" style="82" bestFit="1" customWidth="1"/>
    <col min="1032" max="1032" width="10" style="82" bestFit="1" customWidth="1"/>
    <col min="1033" max="1033" width="12.5" style="82" bestFit="1" customWidth="1"/>
    <col min="1034" max="1034" width="7.125" style="82" customWidth="1"/>
    <col min="1035" max="1035" width="9" style="82" customWidth="1"/>
    <col min="1036" max="1036" width="10.375" style="82" customWidth="1"/>
    <col min="1037" max="1037" width="9.75" style="82" bestFit="1" customWidth="1"/>
    <col min="1038" max="1038" width="6.125" style="82" customWidth="1"/>
    <col min="1039" max="1039" width="9.5" style="82" bestFit="1" customWidth="1"/>
    <col min="1040" max="1040" width="8.375" style="82" customWidth="1"/>
    <col min="1041" max="1041" width="17.125" style="82" bestFit="1" customWidth="1"/>
    <col min="1042" max="1042" width="16.25" style="82" bestFit="1" customWidth="1"/>
    <col min="1043" max="1043" width="11.375" style="82" bestFit="1" customWidth="1"/>
    <col min="1044" max="1044" width="9.625" style="82" customWidth="1"/>
    <col min="1045" max="1045" width="13.25" style="82" bestFit="1" customWidth="1"/>
    <col min="1046" max="1046" width="10.125" style="82" customWidth="1"/>
    <col min="1047" max="1280" width="9" style="82"/>
    <col min="1281" max="1281" width="16.25" style="82" customWidth="1"/>
    <col min="1282" max="1282" width="4.625" style="82" bestFit="1" customWidth="1"/>
    <col min="1283" max="1283" width="26.875" style="82" customWidth="1"/>
    <col min="1284" max="1284" width="12.75" style="82" bestFit="1" customWidth="1"/>
    <col min="1285" max="1285" width="8.625" style="82" bestFit="1" customWidth="1"/>
    <col min="1286" max="1286" width="8.5" style="82" bestFit="1" customWidth="1"/>
    <col min="1287" max="1287" width="10.625" style="82" bestFit="1" customWidth="1"/>
    <col min="1288" max="1288" width="10" style="82" bestFit="1" customWidth="1"/>
    <col min="1289" max="1289" width="12.5" style="82" bestFit="1" customWidth="1"/>
    <col min="1290" max="1290" width="7.125" style="82" customWidth="1"/>
    <col min="1291" max="1291" width="9" style="82" customWidth="1"/>
    <col min="1292" max="1292" width="10.375" style="82" customWidth="1"/>
    <col min="1293" max="1293" width="9.75" style="82" bestFit="1" customWidth="1"/>
    <col min="1294" max="1294" width="6.125" style="82" customWidth="1"/>
    <col min="1295" max="1295" width="9.5" style="82" bestFit="1" customWidth="1"/>
    <col min="1296" max="1296" width="8.375" style="82" customWidth="1"/>
    <col min="1297" max="1297" width="17.125" style="82" bestFit="1" customWidth="1"/>
    <col min="1298" max="1298" width="16.25" style="82" bestFit="1" customWidth="1"/>
    <col min="1299" max="1299" width="11.375" style="82" bestFit="1" customWidth="1"/>
    <col min="1300" max="1300" width="9.625" style="82" customWidth="1"/>
    <col min="1301" max="1301" width="13.25" style="82" bestFit="1" customWidth="1"/>
    <col min="1302" max="1302" width="10.125" style="82" customWidth="1"/>
    <col min="1303" max="1536" width="9" style="82"/>
    <col min="1537" max="1537" width="16.25" style="82" customWidth="1"/>
    <col min="1538" max="1538" width="4.625" style="82" bestFit="1" customWidth="1"/>
    <col min="1539" max="1539" width="26.875" style="82" customWidth="1"/>
    <col min="1540" max="1540" width="12.75" style="82" bestFit="1" customWidth="1"/>
    <col min="1541" max="1541" width="8.625" style="82" bestFit="1" customWidth="1"/>
    <col min="1542" max="1542" width="8.5" style="82" bestFit="1" customWidth="1"/>
    <col min="1543" max="1543" width="10.625" style="82" bestFit="1" customWidth="1"/>
    <col min="1544" max="1544" width="10" style="82" bestFit="1" customWidth="1"/>
    <col min="1545" max="1545" width="12.5" style="82" bestFit="1" customWidth="1"/>
    <col min="1546" max="1546" width="7.125" style="82" customWidth="1"/>
    <col min="1547" max="1547" width="9" style="82" customWidth="1"/>
    <col min="1548" max="1548" width="10.375" style="82" customWidth="1"/>
    <col min="1549" max="1549" width="9.75" style="82" bestFit="1" customWidth="1"/>
    <col min="1550" max="1550" width="6.125" style="82" customWidth="1"/>
    <col min="1551" max="1551" width="9.5" style="82" bestFit="1" customWidth="1"/>
    <col min="1552" max="1552" width="8.375" style="82" customWidth="1"/>
    <col min="1553" max="1553" width="17.125" style="82" bestFit="1" customWidth="1"/>
    <col min="1554" max="1554" width="16.25" style="82" bestFit="1" customWidth="1"/>
    <col min="1555" max="1555" width="11.375" style="82" bestFit="1" customWidth="1"/>
    <col min="1556" max="1556" width="9.625" style="82" customWidth="1"/>
    <col min="1557" max="1557" width="13.25" style="82" bestFit="1" customWidth="1"/>
    <col min="1558" max="1558" width="10.125" style="82" customWidth="1"/>
    <col min="1559" max="1792" width="9" style="82"/>
    <col min="1793" max="1793" width="16.25" style="82" customWidth="1"/>
    <col min="1794" max="1794" width="4.625" style="82" bestFit="1" customWidth="1"/>
    <col min="1795" max="1795" width="26.875" style="82" customWidth="1"/>
    <col min="1796" max="1796" width="12.75" style="82" bestFit="1" customWidth="1"/>
    <col min="1797" max="1797" width="8.625" style="82" bestFit="1" customWidth="1"/>
    <col min="1798" max="1798" width="8.5" style="82" bestFit="1" customWidth="1"/>
    <col min="1799" max="1799" width="10.625" style="82" bestFit="1" customWidth="1"/>
    <col min="1800" max="1800" width="10" style="82" bestFit="1" customWidth="1"/>
    <col min="1801" max="1801" width="12.5" style="82" bestFit="1" customWidth="1"/>
    <col min="1802" max="1802" width="7.125" style="82" customWidth="1"/>
    <col min="1803" max="1803" width="9" style="82" customWidth="1"/>
    <col min="1804" max="1804" width="10.375" style="82" customWidth="1"/>
    <col min="1805" max="1805" width="9.75" style="82" bestFit="1" customWidth="1"/>
    <col min="1806" max="1806" width="6.125" style="82" customWidth="1"/>
    <col min="1807" max="1807" width="9.5" style="82" bestFit="1" customWidth="1"/>
    <col min="1808" max="1808" width="8.375" style="82" customWidth="1"/>
    <col min="1809" max="1809" width="17.125" style="82" bestFit="1" customWidth="1"/>
    <col min="1810" max="1810" width="16.25" style="82" bestFit="1" customWidth="1"/>
    <col min="1811" max="1811" width="11.375" style="82" bestFit="1" customWidth="1"/>
    <col min="1812" max="1812" width="9.625" style="82" customWidth="1"/>
    <col min="1813" max="1813" width="13.25" style="82" bestFit="1" customWidth="1"/>
    <col min="1814" max="1814" width="10.125" style="82" customWidth="1"/>
    <col min="1815" max="2048" width="9" style="82"/>
    <col min="2049" max="2049" width="16.25" style="82" customWidth="1"/>
    <col min="2050" max="2050" width="4.625" style="82" bestFit="1" customWidth="1"/>
    <col min="2051" max="2051" width="26.875" style="82" customWidth="1"/>
    <col min="2052" max="2052" width="12.75" style="82" bestFit="1" customWidth="1"/>
    <col min="2053" max="2053" width="8.625" style="82" bestFit="1" customWidth="1"/>
    <col min="2054" max="2054" width="8.5" style="82" bestFit="1" customWidth="1"/>
    <col min="2055" max="2055" width="10.625" style="82" bestFit="1" customWidth="1"/>
    <col min="2056" max="2056" width="10" style="82" bestFit="1" customWidth="1"/>
    <col min="2057" max="2057" width="12.5" style="82" bestFit="1" customWidth="1"/>
    <col min="2058" max="2058" width="7.125" style="82" customWidth="1"/>
    <col min="2059" max="2059" width="9" style="82" customWidth="1"/>
    <col min="2060" max="2060" width="10.375" style="82" customWidth="1"/>
    <col min="2061" max="2061" width="9.75" style="82" bestFit="1" customWidth="1"/>
    <col min="2062" max="2062" width="6.125" style="82" customWidth="1"/>
    <col min="2063" max="2063" width="9.5" style="82" bestFit="1" customWidth="1"/>
    <col min="2064" max="2064" width="8.375" style="82" customWidth="1"/>
    <col min="2065" max="2065" width="17.125" style="82" bestFit="1" customWidth="1"/>
    <col min="2066" max="2066" width="16.25" style="82" bestFit="1" customWidth="1"/>
    <col min="2067" max="2067" width="11.375" style="82" bestFit="1" customWidth="1"/>
    <col min="2068" max="2068" width="9.625" style="82" customWidth="1"/>
    <col min="2069" max="2069" width="13.25" style="82" bestFit="1" customWidth="1"/>
    <col min="2070" max="2070" width="10.125" style="82" customWidth="1"/>
    <col min="2071" max="2304" width="9" style="82"/>
    <col min="2305" max="2305" width="16.25" style="82" customWidth="1"/>
    <col min="2306" max="2306" width="4.625" style="82" bestFit="1" customWidth="1"/>
    <col min="2307" max="2307" width="26.875" style="82" customWidth="1"/>
    <col min="2308" max="2308" width="12.75" style="82" bestFit="1" customWidth="1"/>
    <col min="2309" max="2309" width="8.625" style="82" bestFit="1" customWidth="1"/>
    <col min="2310" max="2310" width="8.5" style="82" bestFit="1" customWidth="1"/>
    <col min="2311" max="2311" width="10.625" style="82" bestFit="1" customWidth="1"/>
    <col min="2312" max="2312" width="10" style="82" bestFit="1" customWidth="1"/>
    <col min="2313" max="2313" width="12.5" style="82" bestFit="1" customWidth="1"/>
    <col min="2314" max="2314" width="7.125" style="82" customWidth="1"/>
    <col min="2315" max="2315" width="9" style="82" customWidth="1"/>
    <col min="2316" max="2316" width="10.375" style="82" customWidth="1"/>
    <col min="2317" max="2317" width="9.75" style="82" bestFit="1" customWidth="1"/>
    <col min="2318" max="2318" width="6.125" style="82" customWidth="1"/>
    <col min="2319" max="2319" width="9.5" style="82" bestFit="1" customWidth="1"/>
    <col min="2320" max="2320" width="8.375" style="82" customWidth="1"/>
    <col min="2321" max="2321" width="17.125" style="82" bestFit="1" customWidth="1"/>
    <col min="2322" max="2322" width="16.25" style="82" bestFit="1" customWidth="1"/>
    <col min="2323" max="2323" width="11.375" style="82" bestFit="1" customWidth="1"/>
    <col min="2324" max="2324" width="9.625" style="82" customWidth="1"/>
    <col min="2325" max="2325" width="13.25" style="82" bestFit="1" customWidth="1"/>
    <col min="2326" max="2326" width="10.125" style="82" customWidth="1"/>
    <col min="2327" max="2560" width="9" style="82"/>
    <col min="2561" max="2561" width="16.25" style="82" customWidth="1"/>
    <col min="2562" max="2562" width="4.625" style="82" bestFit="1" customWidth="1"/>
    <col min="2563" max="2563" width="26.875" style="82" customWidth="1"/>
    <col min="2564" max="2564" width="12.75" style="82" bestFit="1" customWidth="1"/>
    <col min="2565" max="2565" width="8.625" style="82" bestFit="1" customWidth="1"/>
    <col min="2566" max="2566" width="8.5" style="82" bestFit="1" customWidth="1"/>
    <col min="2567" max="2567" width="10.625" style="82" bestFit="1" customWidth="1"/>
    <col min="2568" max="2568" width="10" style="82" bestFit="1" customWidth="1"/>
    <col min="2569" max="2569" width="12.5" style="82" bestFit="1" customWidth="1"/>
    <col min="2570" max="2570" width="7.125" style="82" customWidth="1"/>
    <col min="2571" max="2571" width="9" style="82" customWidth="1"/>
    <col min="2572" max="2572" width="10.375" style="82" customWidth="1"/>
    <col min="2573" max="2573" width="9.75" style="82" bestFit="1" customWidth="1"/>
    <col min="2574" max="2574" width="6.125" style="82" customWidth="1"/>
    <col min="2575" max="2575" width="9.5" style="82" bestFit="1" customWidth="1"/>
    <col min="2576" max="2576" width="8.375" style="82" customWidth="1"/>
    <col min="2577" max="2577" width="17.125" style="82" bestFit="1" customWidth="1"/>
    <col min="2578" max="2578" width="16.25" style="82" bestFit="1" customWidth="1"/>
    <col min="2579" max="2579" width="11.375" style="82" bestFit="1" customWidth="1"/>
    <col min="2580" max="2580" width="9.625" style="82" customWidth="1"/>
    <col min="2581" max="2581" width="13.25" style="82" bestFit="1" customWidth="1"/>
    <col min="2582" max="2582" width="10.125" style="82" customWidth="1"/>
    <col min="2583" max="2816" width="9" style="82"/>
    <col min="2817" max="2817" width="16.25" style="82" customWidth="1"/>
    <col min="2818" max="2818" width="4.625" style="82" bestFit="1" customWidth="1"/>
    <col min="2819" max="2819" width="26.875" style="82" customWidth="1"/>
    <col min="2820" max="2820" width="12.75" style="82" bestFit="1" customWidth="1"/>
    <col min="2821" max="2821" width="8.625" style="82" bestFit="1" customWidth="1"/>
    <col min="2822" max="2822" width="8.5" style="82" bestFit="1" customWidth="1"/>
    <col min="2823" max="2823" width="10.625" style="82" bestFit="1" customWidth="1"/>
    <col min="2824" max="2824" width="10" style="82" bestFit="1" customWidth="1"/>
    <col min="2825" max="2825" width="12.5" style="82" bestFit="1" customWidth="1"/>
    <col min="2826" max="2826" width="7.125" style="82" customWidth="1"/>
    <col min="2827" max="2827" width="9" style="82" customWidth="1"/>
    <col min="2828" max="2828" width="10.375" style="82" customWidth="1"/>
    <col min="2829" max="2829" width="9.75" style="82" bestFit="1" customWidth="1"/>
    <col min="2830" max="2830" width="6.125" style="82" customWidth="1"/>
    <col min="2831" max="2831" width="9.5" style="82" bestFit="1" customWidth="1"/>
    <col min="2832" max="2832" width="8.375" style="82" customWidth="1"/>
    <col min="2833" max="2833" width="17.125" style="82" bestFit="1" customWidth="1"/>
    <col min="2834" max="2834" width="16.25" style="82" bestFit="1" customWidth="1"/>
    <col min="2835" max="2835" width="11.375" style="82" bestFit="1" customWidth="1"/>
    <col min="2836" max="2836" width="9.625" style="82" customWidth="1"/>
    <col min="2837" max="2837" width="13.25" style="82" bestFit="1" customWidth="1"/>
    <col min="2838" max="2838" width="10.125" style="82" customWidth="1"/>
    <col min="2839" max="3072" width="9" style="82"/>
    <col min="3073" max="3073" width="16.25" style="82" customWidth="1"/>
    <col min="3074" max="3074" width="4.625" style="82" bestFit="1" customWidth="1"/>
    <col min="3075" max="3075" width="26.875" style="82" customWidth="1"/>
    <col min="3076" max="3076" width="12.75" style="82" bestFit="1" customWidth="1"/>
    <col min="3077" max="3077" width="8.625" style="82" bestFit="1" customWidth="1"/>
    <col min="3078" max="3078" width="8.5" style="82" bestFit="1" customWidth="1"/>
    <col min="3079" max="3079" width="10.625" style="82" bestFit="1" customWidth="1"/>
    <col min="3080" max="3080" width="10" style="82" bestFit="1" customWidth="1"/>
    <col min="3081" max="3081" width="12.5" style="82" bestFit="1" customWidth="1"/>
    <col min="3082" max="3082" width="7.125" style="82" customWidth="1"/>
    <col min="3083" max="3083" width="9" style="82" customWidth="1"/>
    <col min="3084" max="3084" width="10.375" style="82" customWidth="1"/>
    <col min="3085" max="3085" width="9.75" style="82" bestFit="1" customWidth="1"/>
    <col min="3086" max="3086" width="6.125" style="82" customWidth="1"/>
    <col min="3087" max="3087" width="9.5" style="82" bestFit="1" customWidth="1"/>
    <col min="3088" max="3088" width="8.375" style="82" customWidth="1"/>
    <col min="3089" max="3089" width="17.125" style="82" bestFit="1" customWidth="1"/>
    <col min="3090" max="3090" width="16.25" style="82" bestFit="1" customWidth="1"/>
    <col min="3091" max="3091" width="11.375" style="82" bestFit="1" customWidth="1"/>
    <col min="3092" max="3092" width="9.625" style="82" customWidth="1"/>
    <col min="3093" max="3093" width="13.25" style="82" bestFit="1" customWidth="1"/>
    <col min="3094" max="3094" width="10.125" style="82" customWidth="1"/>
    <col min="3095" max="3328" width="9" style="82"/>
    <col min="3329" max="3329" width="16.25" style="82" customWidth="1"/>
    <col min="3330" max="3330" width="4.625" style="82" bestFit="1" customWidth="1"/>
    <col min="3331" max="3331" width="26.875" style="82" customWidth="1"/>
    <col min="3332" max="3332" width="12.75" style="82" bestFit="1" customWidth="1"/>
    <col min="3333" max="3333" width="8.625" style="82" bestFit="1" customWidth="1"/>
    <col min="3334" max="3334" width="8.5" style="82" bestFit="1" customWidth="1"/>
    <col min="3335" max="3335" width="10.625" style="82" bestFit="1" customWidth="1"/>
    <col min="3336" max="3336" width="10" style="82" bestFit="1" customWidth="1"/>
    <col min="3337" max="3337" width="12.5" style="82" bestFit="1" customWidth="1"/>
    <col min="3338" max="3338" width="7.125" style="82" customWidth="1"/>
    <col min="3339" max="3339" width="9" style="82" customWidth="1"/>
    <col min="3340" max="3340" width="10.375" style="82" customWidth="1"/>
    <col min="3341" max="3341" width="9.75" style="82" bestFit="1" customWidth="1"/>
    <col min="3342" max="3342" width="6.125" style="82" customWidth="1"/>
    <col min="3343" max="3343" width="9.5" style="82" bestFit="1" customWidth="1"/>
    <col min="3344" max="3344" width="8.375" style="82" customWidth="1"/>
    <col min="3345" max="3345" width="17.125" style="82" bestFit="1" customWidth="1"/>
    <col min="3346" max="3346" width="16.25" style="82" bestFit="1" customWidth="1"/>
    <col min="3347" max="3347" width="11.375" style="82" bestFit="1" customWidth="1"/>
    <col min="3348" max="3348" width="9.625" style="82" customWidth="1"/>
    <col min="3349" max="3349" width="13.25" style="82" bestFit="1" customWidth="1"/>
    <col min="3350" max="3350" width="10.125" style="82" customWidth="1"/>
    <col min="3351" max="3584" width="9" style="82"/>
    <col min="3585" max="3585" width="16.25" style="82" customWidth="1"/>
    <col min="3586" max="3586" width="4.625" style="82" bestFit="1" customWidth="1"/>
    <col min="3587" max="3587" width="26.875" style="82" customWidth="1"/>
    <col min="3588" max="3588" width="12.75" style="82" bestFit="1" customWidth="1"/>
    <col min="3589" max="3589" width="8.625" style="82" bestFit="1" customWidth="1"/>
    <col min="3590" max="3590" width="8.5" style="82" bestFit="1" customWidth="1"/>
    <col min="3591" max="3591" width="10.625" style="82" bestFit="1" customWidth="1"/>
    <col min="3592" max="3592" width="10" style="82" bestFit="1" customWidth="1"/>
    <col min="3593" max="3593" width="12.5" style="82" bestFit="1" customWidth="1"/>
    <col min="3594" max="3594" width="7.125" style="82" customWidth="1"/>
    <col min="3595" max="3595" width="9" style="82" customWidth="1"/>
    <col min="3596" max="3596" width="10.375" style="82" customWidth="1"/>
    <col min="3597" max="3597" width="9.75" style="82" bestFit="1" customWidth="1"/>
    <col min="3598" max="3598" width="6.125" style="82" customWidth="1"/>
    <col min="3599" max="3599" width="9.5" style="82" bestFit="1" customWidth="1"/>
    <col min="3600" max="3600" width="8.375" style="82" customWidth="1"/>
    <col min="3601" max="3601" width="17.125" style="82" bestFit="1" customWidth="1"/>
    <col min="3602" max="3602" width="16.25" style="82" bestFit="1" customWidth="1"/>
    <col min="3603" max="3603" width="11.375" style="82" bestFit="1" customWidth="1"/>
    <col min="3604" max="3604" width="9.625" style="82" customWidth="1"/>
    <col min="3605" max="3605" width="13.25" style="82" bestFit="1" customWidth="1"/>
    <col min="3606" max="3606" width="10.125" style="82" customWidth="1"/>
    <col min="3607" max="3840" width="9" style="82"/>
    <col min="3841" max="3841" width="16.25" style="82" customWidth="1"/>
    <col min="3842" max="3842" width="4.625" style="82" bestFit="1" customWidth="1"/>
    <col min="3843" max="3843" width="26.875" style="82" customWidth="1"/>
    <col min="3844" max="3844" width="12.75" style="82" bestFit="1" customWidth="1"/>
    <col min="3845" max="3845" width="8.625" style="82" bestFit="1" customWidth="1"/>
    <col min="3846" max="3846" width="8.5" style="82" bestFit="1" customWidth="1"/>
    <col min="3847" max="3847" width="10.625" style="82" bestFit="1" customWidth="1"/>
    <col min="3848" max="3848" width="10" style="82" bestFit="1" customWidth="1"/>
    <col min="3849" max="3849" width="12.5" style="82" bestFit="1" customWidth="1"/>
    <col min="3850" max="3850" width="7.125" style="82" customWidth="1"/>
    <col min="3851" max="3851" width="9" style="82" customWidth="1"/>
    <col min="3852" max="3852" width="10.375" style="82" customWidth="1"/>
    <col min="3853" max="3853" width="9.75" style="82" bestFit="1" customWidth="1"/>
    <col min="3854" max="3854" width="6.125" style="82" customWidth="1"/>
    <col min="3855" max="3855" width="9.5" style="82" bestFit="1" customWidth="1"/>
    <col min="3856" max="3856" width="8.375" style="82" customWidth="1"/>
    <col min="3857" max="3857" width="17.125" style="82" bestFit="1" customWidth="1"/>
    <col min="3858" max="3858" width="16.25" style="82" bestFit="1" customWidth="1"/>
    <col min="3859" max="3859" width="11.375" style="82" bestFit="1" customWidth="1"/>
    <col min="3860" max="3860" width="9.625" style="82" customWidth="1"/>
    <col min="3861" max="3861" width="13.25" style="82" bestFit="1" customWidth="1"/>
    <col min="3862" max="3862" width="10.125" style="82" customWidth="1"/>
    <col min="3863" max="4096" width="9" style="82"/>
    <col min="4097" max="4097" width="16.25" style="82" customWidth="1"/>
    <col min="4098" max="4098" width="4.625" style="82" bestFit="1" customWidth="1"/>
    <col min="4099" max="4099" width="26.875" style="82" customWidth="1"/>
    <col min="4100" max="4100" width="12.75" style="82" bestFit="1" customWidth="1"/>
    <col min="4101" max="4101" width="8.625" style="82" bestFit="1" customWidth="1"/>
    <col min="4102" max="4102" width="8.5" style="82" bestFit="1" customWidth="1"/>
    <col min="4103" max="4103" width="10.625" style="82" bestFit="1" customWidth="1"/>
    <col min="4104" max="4104" width="10" style="82" bestFit="1" customWidth="1"/>
    <col min="4105" max="4105" width="12.5" style="82" bestFit="1" customWidth="1"/>
    <col min="4106" max="4106" width="7.125" style="82" customWidth="1"/>
    <col min="4107" max="4107" width="9" style="82" customWidth="1"/>
    <col min="4108" max="4108" width="10.375" style="82" customWidth="1"/>
    <col min="4109" max="4109" width="9.75" style="82" bestFit="1" customWidth="1"/>
    <col min="4110" max="4110" width="6.125" style="82" customWidth="1"/>
    <col min="4111" max="4111" width="9.5" style="82" bestFit="1" customWidth="1"/>
    <col min="4112" max="4112" width="8.375" style="82" customWidth="1"/>
    <col min="4113" max="4113" width="17.125" style="82" bestFit="1" customWidth="1"/>
    <col min="4114" max="4114" width="16.25" style="82" bestFit="1" customWidth="1"/>
    <col min="4115" max="4115" width="11.375" style="82" bestFit="1" customWidth="1"/>
    <col min="4116" max="4116" width="9.625" style="82" customWidth="1"/>
    <col min="4117" max="4117" width="13.25" style="82" bestFit="1" customWidth="1"/>
    <col min="4118" max="4118" width="10.125" style="82" customWidth="1"/>
    <col min="4119" max="4352" width="9" style="82"/>
    <col min="4353" max="4353" width="16.25" style="82" customWidth="1"/>
    <col min="4354" max="4354" width="4.625" style="82" bestFit="1" customWidth="1"/>
    <col min="4355" max="4355" width="26.875" style="82" customWidth="1"/>
    <col min="4356" max="4356" width="12.75" style="82" bestFit="1" customWidth="1"/>
    <col min="4357" max="4357" width="8.625" style="82" bestFit="1" customWidth="1"/>
    <col min="4358" max="4358" width="8.5" style="82" bestFit="1" customWidth="1"/>
    <col min="4359" max="4359" width="10.625" style="82" bestFit="1" customWidth="1"/>
    <col min="4360" max="4360" width="10" style="82" bestFit="1" customWidth="1"/>
    <col min="4361" max="4361" width="12.5" style="82" bestFit="1" customWidth="1"/>
    <col min="4362" max="4362" width="7.125" style="82" customWidth="1"/>
    <col min="4363" max="4363" width="9" style="82" customWidth="1"/>
    <col min="4364" max="4364" width="10.375" style="82" customWidth="1"/>
    <col min="4365" max="4365" width="9.75" style="82" bestFit="1" customWidth="1"/>
    <col min="4366" max="4366" width="6.125" style="82" customWidth="1"/>
    <col min="4367" max="4367" width="9.5" style="82" bestFit="1" customWidth="1"/>
    <col min="4368" max="4368" width="8.375" style="82" customWidth="1"/>
    <col min="4369" max="4369" width="17.125" style="82" bestFit="1" customWidth="1"/>
    <col min="4370" max="4370" width="16.25" style="82" bestFit="1" customWidth="1"/>
    <col min="4371" max="4371" width="11.375" style="82" bestFit="1" customWidth="1"/>
    <col min="4372" max="4372" width="9.625" style="82" customWidth="1"/>
    <col min="4373" max="4373" width="13.25" style="82" bestFit="1" customWidth="1"/>
    <col min="4374" max="4374" width="10.125" style="82" customWidth="1"/>
    <col min="4375" max="4608" width="9" style="82"/>
    <col min="4609" max="4609" width="16.25" style="82" customWidth="1"/>
    <col min="4610" max="4610" width="4.625" style="82" bestFit="1" customWidth="1"/>
    <col min="4611" max="4611" width="26.875" style="82" customWidth="1"/>
    <col min="4612" max="4612" width="12.75" style="82" bestFit="1" customWidth="1"/>
    <col min="4613" max="4613" width="8.625" style="82" bestFit="1" customWidth="1"/>
    <col min="4614" max="4614" width="8.5" style="82" bestFit="1" customWidth="1"/>
    <col min="4615" max="4615" width="10.625" style="82" bestFit="1" customWidth="1"/>
    <col min="4616" max="4616" width="10" style="82" bestFit="1" customWidth="1"/>
    <col min="4617" max="4617" width="12.5" style="82" bestFit="1" customWidth="1"/>
    <col min="4618" max="4618" width="7.125" style="82" customWidth="1"/>
    <col min="4619" max="4619" width="9" style="82" customWidth="1"/>
    <col min="4620" max="4620" width="10.375" style="82" customWidth="1"/>
    <col min="4621" max="4621" width="9.75" style="82" bestFit="1" customWidth="1"/>
    <col min="4622" max="4622" width="6.125" style="82" customWidth="1"/>
    <col min="4623" max="4623" width="9.5" style="82" bestFit="1" customWidth="1"/>
    <col min="4624" max="4624" width="8.375" style="82" customWidth="1"/>
    <col min="4625" max="4625" width="17.125" style="82" bestFit="1" customWidth="1"/>
    <col min="4626" max="4626" width="16.25" style="82" bestFit="1" customWidth="1"/>
    <col min="4627" max="4627" width="11.375" style="82" bestFit="1" customWidth="1"/>
    <col min="4628" max="4628" width="9.625" style="82" customWidth="1"/>
    <col min="4629" max="4629" width="13.25" style="82" bestFit="1" customWidth="1"/>
    <col min="4630" max="4630" width="10.125" style="82" customWidth="1"/>
    <col min="4631" max="4864" width="9" style="82"/>
    <col min="4865" max="4865" width="16.25" style="82" customWidth="1"/>
    <col min="4866" max="4866" width="4.625" style="82" bestFit="1" customWidth="1"/>
    <col min="4867" max="4867" width="26.875" style="82" customWidth="1"/>
    <col min="4868" max="4868" width="12.75" style="82" bestFit="1" customWidth="1"/>
    <col min="4869" max="4869" width="8.625" style="82" bestFit="1" customWidth="1"/>
    <col min="4870" max="4870" width="8.5" style="82" bestFit="1" customWidth="1"/>
    <col min="4871" max="4871" width="10.625" style="82" bestFit="1" customWidth="1"/>
    <col min="4872" max="4872" width="10" style="82" bestFit="1" customWidth="1"/>
    <col min="4873" max="4873" width="12.5" style="82" bestFit="1" customWidth="1"/>
    <col min="4874" max="4874" width="7.125" style="82" customWidth="1"/>
    <col min="4875" max="4875" width="9" style="82" customWidth="1"/>
    <col min="4876" max="4876" width="10.375" style="82" customWidth="1"/>
    <col min="4877" max="4877" width="9.75" style="82" bestFit="1" customWidth="1"/>
    <col min="4878" max="4878" width="6.125" style="82" customWidth="1"/>
    <col min="4879" max="4879" width="9.5" style="82" bestFit="1" customWidth="1"/>
    <col min="4880" max="4880" width="8.375" style="82" customWidth="1"/>
    <col min="4881" max="4881" width="17.125" style="82" bestFit="1" customWidth="1"/>
    <col min="4882" max="4882" width="16.25" style="82" bestFit="1" customWidth="1"/>
    <col min="4883" max="4883" width="11.375" style="82" bestFit="1" customWidth="1"/>
    <col min="4884" max="4884" width="9.625" style="82" customWidth="1"/>
    <col min="4885" max="4885" width="13.25" style="82" bestFit="1" customWidth="1"/>
    <col min="4886" max="4886" width="10.125" style="82" customWidth="1"/>
    <col min="4887" max="5120" width="9" style="82"/>
    <col min="5121" max="5121" width="16.25" style="82" customWidth="1"/>
    <col min="5122" max="5122" width="4.625" style="82" bestFit="1" customWidth="1"/>
    <col min="5123" max="5123" width="26.875" style="82" customWidth="1"/>
    <col min="5124" max="5124" width="12.75" style="82" bestFit="1" customWidth="1"/>
    <col min="5125" max="5125" width="8.625" style="82" bestFit="1" customWidth="1"/>
    <col min="5126" max="5126" width="8.5" style="82" bestFit="1" customWidth="1"/>
    <col min="5127" max="5127" width="10.625" style="82" bestFit="1" customWidth="1"/>
    <col min="5128" max="5128" width="10" style="82" bestFit="1" customWidth="1"/>
    <col min="5129" max="5129" width="12.5" style="82" bestFit="1" customWidth="1"/>
    <col min="5130" max="5130" width="7.125" style="82" customWidth="1"/>
    <col min="5131" max="5131" width="9" style="82" customWidth="1"/>
    <col min="5132" max="5132" width="10.375" style="82" customWidth="1"/>
    <col min="5133" max="5133" width="9.75" style="82" bestFit="1" customWidth="1"/>
    <col min="5134" max="5134" width="6.125" style="82" customWidth="1"/>
    <col min="5135" max="5135" width="9.5" style="82" bestFit="1" customWidth="1"/>
    <col min="5136" max="5136" width="8.375" style="82" customWidth="1"/>
    <col min="5137" max="5137" width="17.125" style="82" bestFit="1" customWidth="1"/>
    <col min="5138" max="5138" width="16.25" style="82" bestFit="1" customWidth="1"/>
    <col min="5139" max="5139" width="11.375" style="82" bestFit="1" customWidth="1"/>
    <col min="5140" max="5140" width="9.625" style="82" customWidth="1"/>
    <col min="5141" max="5141" width="13.25" style="82" bestFit="1" customWidth="1"/>
    <col min="5142" max="5142" width="10.125" style="82" customWidth="1"/>
    <col min="5143" max="5376" width="9" style="82"/>
    <col min="5377" max="5377" width="16.25" style="82" customWidth="1"/>
    <col min="5378" max="5378" width="4.625" style="82" bestFit="1" customWidth="1"/>
    <col min="5379" max="5379" width="26.875" style="82" customWidth="1"/>
    <col min="5380" max="5380" width="12.75" style="82" bestFit="1" customWidth="1"/>
    <col min="5381" max="5381" width="8.625" style="82" bestFit="1" customWidth="1"/>
    <col min="5382" max="5382" width="8.5" style="82" bestFit="1" customWidth="1"/>
    <col min="5383" max="5383" width="10.625" style="82" bestFit="1" customWidth="1"/>
    <col min="5384" max="5384" width="10" style="82" bestFit="1" customWidth="1"/>
    <col min="5385" max="5385" width="12.5" style="82" bestFit="1" customWidth="1"/>
    <col min="5386" max="5386" width="7.125" style="82" customWidth="1"/>
    <col min="5387" max="5387" width="9" style="82" customWidth="1"/>
    <col min="5388" max="5388" width="10.375" style="82" customWidth="1"/>
    <col min="5389" max="5389" width="9.75" style="82" bestFit="1" customWidth="1"/>
    <col min="5390" max="5390" width="6.125" style="82" customWidth="1"/>
    <col min="5391" max="5391" width="9.5" style="82" bestFit="1" customWidth="1"/>
    <col min="5392" max="5392" width="8.375" style="82" customWidth="1"/>
    <col min="5393" max="5393" width="17.125" style="82" bestFit="1" customWidth="1"/>
    <col min="5394" max="5394" width="16.25" style="82" bestFit="1" customWidth="1"/>
    <col min="5395" max="5395" width="11.375" style="82" bestFit="1" customWidth="1"/>
    <col min="5396" max="5396" width="9.625" style="82" customWidth="1"/>
    <col min="5397" max="5397" width="13.25" style="82" bestFit="1" customWidth="1"/>
    <col min="5398" max="5398" width="10.125" style="82" customWidth="1"/>
    <col min="5399" max="5632" width="9" style="82"/>
    <col min="5633" max="5633" width="16.25" style="82" customWidth="1"/>
    <col min="5634" max="5634" width="4.625" style="82" bestFit="1" customWidth="1"/>
    <col min="5635" max="5635" width="26.875" style="82" customWidth="1"/>
    <col min="5636" max="5636" width="12.75" style="82" bestFit="1" customWidth="1"/>
    <col min="5637" max="5637" width="8.625" style="82" bestFit="1" customWidth="1"/>
    <col min="5638" max="5638" width="8.5" style="82" bestFit="1" customWidth="1"/>
    <col min="5639" max="5639" width="10.625" style="82" bestFit="1" customWidth="1"/>
    <col min="5640" max="5640" width="10" style="82" bestFit="1" customWidth="1"/>
    <col min="5641" max="5641" width="12.5" style="82" bestFit="1" customWidth="1"/>
    <col min="5642" max="5642" width="7.125" style="82" customWidth="1"/>
    <col min="5643" max="5643" width="9" style="82" customWidth="1"/>
    <col min="5644" max="5644" width="10.375" style="82" customWidth="1"/>
    <col min="5645" max="5645" width="9.75" style="82" bestFit="1" customWidth="1"/>
    <col min="5646" max="5646" width="6.125" style="82" customWidth="1"/>
    <col min="5647" max="5647" width="9.5" style="82" bestFit="1" customWidth="1"/>
    <col min="5648" max="5648" width="8.375" style="82" customWidth="1"/>
    <col min="5649" max="5649" width="17.125" style="82" bestFit="1" customWidth="1"/>
    <col min="5650" max="5650" width="16.25" style="82" bestFit="1" customWidth="1"/>
    <col min="5651" max="5651" width="11.375" style="82" bestFit="1" customWidth="1"/>
    <col min="5652" max="5652" width="9.625" style="82" customWidth="1"/>
    <col min="5653" max="5653" width="13.25" style="82" bestFit="1" customWidth="1"/>
    <col min="5654" max="5654" width="10.125" style="82" customWidth="1"/>
    <col min="5655" max="5888" width="9" style="82"/>
    <col min="5889" max="5889" width="16.25" style="82" customWidth="1"/>
    <col min="5890" max="5890" width="4.625" style="82" bestFit="1" customWidth="1"/>
    <col min="5891" max="5891" width="26.875" style="82" customWidth="1"/>
    <col min="5892" max="5892" width="12.75" style="82" bestFit="1" customWidth="1"/>
    <col min="5893" max="5893" width="8.625" style="82" bestFit="1" customWidth="1"/>
    <col min="5894" max="5894" width="8.5" style="82" bestFit="1" customWidth="1"/>
    <col min="5895" max="5895" width="10.625" style="82" bestFit="1" customWidth="1"/>
    <col min="5896" max="5896" width="10" style="82" bestFit="1" customWidth="1"/>
    <col min="5897" max="5897" width="12.5" style="82" bestFit="1" customWidth="1"/>
    <col min="5898" max="5898" width="7.125" style="82" customWidth="1"/>
    <col min="5899" max="5899" width="9" style="82" customWidth="1"/>
    <col min="5900" max="5900" width="10.375" style="82" customWidth="1"/>
    <col min="5901" max="5901" width="9.75" style="82" bestFit="1" customWidth="1"/>
    <col min="5902" max="5902" width="6.125" style="82" customWidth="1"/>
    <col min="5903" max="5903" width="9.5" style="82" bestFit="1" customWidth="1"/>
    <col min="5904" max="5904" width="8.375" style="82" customWidth="1"/>
    <col min="5905" max="5905" width="17.125" style="82" bestFit="1" customWidth="1"/>
    <col min="5906" max="5906" width="16.25" style="82" bestFit="1" customWidth="1"/>
    <col min="5907" max="5907" width="11.375" style="82" bestFit="1" customWidth="1"/>
    <col min="5908" max="5908" width="9.625" style="82" customWidth="1"/>
    <col min="5909" max="5909" width="13.25" style="82" bestFit="1" customWidth="1"/>
    <col min="5910" max="5910" width="10.125" style="82" customWidth="1"/>
    <col min="5911" max="6144" width="9" style="82"/>
    <col min="6145" max="6145" width="16.25" style="82" customWidth="1"/>
    <col min="6146" max="6146" width="4.625" style="82" bestFit="1" customWidth="1"/>
    <col min="6147" max="6147" width="26.875" style="82" customWidth="1"/>
    <col min="6148" max="6148" width="12.75" style="82" bestFit="1" customWidth="1"/>
    <col min="6149" max="6149" width="8.625" style="82" bestFit="1" customWidth="1"/>
    <col min="6150" max="6150" width="8.5" style="82" bestFit="1" customWidth="1"/>
    <col min="6151" max="6151" width="10.625" style="82" bestFit="1" customWidth="1"/>
    <col min="6152" max="6152" width="10" style="82" bestFit="1" customWidth="1"/>
    <col min="6153" max="6153" width="12.5" style="82" bestFit="1" customWidth="1"/>
    <col min="6154" max="6154" width="7.125" style="82" customWidth="1"/>
    <col min="6155" max="6155" width="9" style="82" customWidth="1"/>
    <col min="6156" max="6156" width="10.375" style="82" customWidth="1"/>
    <col min="6157" max="6157" width="9.75" style="82" bestFit="1" customWidth="1"/>
    <col min="6158" max="6158" width="6.125" style="82" customWidth="1"/>
    <col min="6159" max="6159" width="9.5" style="82" bestFit="1" customWidth="1"/>
    <col min="6160" max="6160" width="8.375" style="82" customWidth="1"/>
    <col min="6161" max="6161" width="17.125" style="82" bestFit="1" customWidth="1"/>
    <col min="6162" max="6162" width="16.25" style="82" bestFit="1" customWidth="1"/>
    <col min="6163" max="6163" width="11.375" style="82" bestFit="1" customWidth="1"/>
    <col min="6164" max="6164" width="9.625" style="82" customWidth="1"/>
    <col min="6165" max="6165" width="13.25" style="82" bestFit="1" customWidth="1"/>
    <col min="6166" max="6166" width="10.125" style="82" customWidth="1"/>
    <col min="6167" max="6400" width="9" style="82"/>
    <col min="6401" max="6401" width="16.25" style="82" customWidth="1"/>
    <col min="6402" max="6402" width="4.625" style="82" bestFit="1" customWidth="1"/>
    <col min="6403" max="6403" width="26.875" style="82" customWidth="1"/>
    <col min="6404" max="6404" width="12.75" style="82" bestFit="1" customWidth="1"/>
    <col min="6405" max="6405" width="8.625" style="82" bestFit="1" customWidth="1"/>
    <col min="6406" max="6406" width="8.5" style="82" bestFit="1" customWidth="1"/>
    <col min="6407" max="6407" width="10.625" style="82" bestFit="1" customWidth="1"/>
    <col min="6408" max="6408" width="10" style="82" bestFit="1" customWidth="1"/>
    <col min="6409" max="6409" width="12.5" style="82" bestFit="1" customWidth="1"/>
    <col min="6410" max="6410" width="7.125" style="82" customWidth="1"/>
    <col min="6411" max="6411" width="9" style="82" customWidth="1"/>
    <col min="6412" max="6412" width="10.375" style="82" customWidth="1"/>
    <col min="6413" max="6413" width="9.75" style="82" bestFit="1" customWidth="1"/>
    <col min="6414" max="6414" width="6.125" style="82" customWidth="1"/>
    <col min="6415" max="6415" width="9.5" style="82" bestFit="1" customWidth="1"/>
    <col min="6416" max="6416" width="8.375" style="82" customWidth="1"/>
    <col min="6417" max="6417" width="17.125" style="82" bestFit="1" customWidth="1"/>
    <col min="6418" max="6418" width="16.25" style="82" bestFit="1" customWidth="1"/>
    <col min="6419" max="6419" width="11.375" style="82" bestFit="1" customWidth="1"/>
    <col min="6420" max="6420" width="9.625" style="82" customWidth="1"/>
    <col min="6421" max="6421" width="13.25" style="82" bestFit="1" customWidth="1"/>
    <col min="6422" max="6422" width="10.125" style="82" customWidth="1"/>
    <col min="6423" max="6656" width="9" style="82"/>
    <col min="6657" max="6657" width="16.25" style="82" customWidth="1"/>
    <col min="6658" max="6658" width="4.625" style="82" bestFit="1" customWidth="1"/>
    <col min="6659" max="6659" width="26.875" style="82" customWidth="1"/>
    <col min="6660" max="6660" width="12.75" style="82" bestFit="1" customWidth="1"/>
    <col min="6661" max="6661" width="8.625" style="82" bestFit="1" customWidth="1"/>
    <col min="6662" max="6662" width="8.5" style="82" bestFit="1" customWidth="1"/>
    <col min="6663" max="6663" width="10.625" style="82" bestFit="1" customWidth="1"/>
    <col min="6664" max="6664" width="10" style="82" bestFit="1" customWidth="1"/>
    <col min="6665" max="6665" width="12.5" style="82" bestFit="1" customWidth="1"/>
    <col min="6666" max="6666" width="7.125" style="82" customWidth="1"/>
    <col min="6667" max="6667" width="9" style="82" customWidth="1"/>
    <col min="6668" max="6668" width="10.375" style="82" customWidth="1"/>
    <col min="6669" max="6669" width="9.75" style="82" bestFit="1" customWidth="1"/>
    <col min="6670" max="6670" width="6.125" style="82" customWidth="1"/>
    <col min="6671" max="6671" width="9.5" style="82" bestFit="1" customWidth="1"/>
    <col min="6672" max="6672" width="8.375" style="82" customWidth="1"/>
    <col min="6673" max="6673" width="17.125" style="82" bestFit="1" customWidth="1"/>
    <col min="6674" max="6674" width="16.25" style="82" bestFit="1" customWidth="1"/>
    <col min="6675" max="6675" width="11.375" style="82" bestFit="1" customWidth="1"/>
    <col min="6676" max="6676" width="9.625" style="82" customWidth="1"/>
    <col min="6677" max="6677" width="13.25" style="82" bestFit="1" customWidth="1"/>
    <col min="6678" max="6678" width="10.125" style="82" customWidth="1"/>
    <col min="6679" max="6912" width="9" style="82"/>
    <col min="6913" max="6913" width="16.25" style="82" customWidth="1"/>
    <col min="6914" max="6914" width="4.625" style="82" bestFit="1" customWidth="1"/>
    <col min="6915" max="6915" width="26.875" style="82" customWidth="1"/>
    <col min="6916" max="6916" width="12.75" style="82" bestFit="1" customWidth="1"/>
    <col min="6917" max="6917" width="8.625" style="82" bestFit="1" customWidth="1"/>
    <col min="6918" max="6918" width="8.5" style="82" bestFit="1" customWidth="1"/>
    <col min="6919" max="6919" width="10.625" style="82" bestFit="1" customWidth="1"/>
    <col min="6920" max="6920" width="10" style="82" bestFit="1" customWidth="1"/>
    <col min="6921" max="6921" width="12.5" style="82" bestFit="1" customWidth="1"/>
    <col min="6922" max="6922" width="7.125" style="82" customWidth="1"/>
    <col min="6923" max="6923" width="9" style="82" customWidth="1"/>
    <col min="6924" max="6924" width="10.375" style="82" customWidth="1"/>
    <col min="6925" max="6925" width="9.75" style="82" bestFit="1" customWidth="1"/>
    <col min="6926" max="6926" width="6.125" style="82" customWidth="1"/>
    <col min="6927" max="6927" width="9.5" style="82" bestFit="1" customWidth="1"/>
    <col min="6928" max="6928" width="8.375" style="82" customWidth="1"/>
    <col min="6929" max="6929" width="17.125" style="82" bestFit="1" customWidth="1"/>
    <col min="6930" max="6930" width="16.25" style="82" bestFit="1" customWidth="1"/>
    <col min="6931" max="6931" width="11.375" style="82" bestFit="1" customWidth="1"/>
    <col min="6932" max="6932" width="9.625" style="82" customWidth="1"/>
    <col min="6933" max="6933" width="13.25" style="82" bestFit="1" customWidth="1"/>
    <col min="6934" max="6934" width="10.125" style="82" customWidth="1"/>
    <col min="6935" max="7168" width="9" style="82"/>
    <col min="7169" max="7169" width="16.25" style="82" customWidth="1"/>
    <col min="7170" max="7170" width="4.625" style="82" bestFit="1" customWidth="1"/>
    <col min="7171" max="7171" width="26.875" style="82" customWidth="1"/>
    <col min="7172" max="7172" width="12.75" style="82" bestFit="1" customWidth="1"/>
    <col min="7173" max="7173" width="8.625" style="82" bestFit="1" customWidth="1"/>
    <col min="7174" max="7174" width="8.5" style="82" bestFit="1" customWidth="1"/>
    <col min="7175" max="7175" width="10.625" style="82" bestFit="1" customWidth="1"/>
    <col min="7176" max="7176" width="10" style="82" bestFit="1" customWidth="1"/>
    <col min="7177" max="7177" width="12.5" style="82" bestFit="1" customWidth="1"/>
    <col min="7178" max="7178" width="7.125" style="82" customWidth="1"/>
    <col min="7179" max="7179" width="9" style="82" customWidth="1"/>
    <col min="7180" max="7180" width="10.375" style="82" customWidth="1"/>
    <col min="7181" max="7181" width="9.75" style="82" bestFit="1" customWidth="1"/>
    <col min="7182" max="7182" width="6.125" style="82" customWidth="1"/>
    <col min="7183" max="7183" width="9.5" style="82" bestFit="1" customWidth="1"/>
    <col min="7184" max="7184" width="8.375" style="82" customWidth="1"/>
    <col min="7185" max="7185" width="17.125" style="82" bestFit="1" customWidth="1"/>
    <col min="7186" max="7186" width="16.25" style="82" bestFit="1" customWidth="1"/>
    <col min="7187" max="7187" width="11.375" style="82" bestFit="1" customWidth="1"/>
    <col min="7188" max="7188" width="9.625" style="82" customWidth="1"/>
    <col min="7189" max="7189" width="13.25" style="82" bestFit="1" customWidth="1"/>
    <col min="7190" max="7190" width="10.125" style="82" customWidth="1"/>
    <col min="7191" max="7424" width="9" style="82"/>
    <col min="7425" max="7425" width="16.25" style="82" customWidth="1"/>
    <col min="7426" max="7426" width="4.625" style="82" bestFit="1" customWidth="1"/>
    <col min="7427" max="7427" width="26.875" style="82" customWidth="1"/>
    <col min="7428" max="7428" width="12.75" style="82" bestFit="1" customWidth="1"/>
    <col min="7429" max="7429" width="8.625" style="82" bestFit="1" customWidth="1"/>
    <col min="7430" max="7430" width="8.5" style="82" bestFit="1" customWidth="1"/>
    <col min="7431" max="7431" width="10.625" style="82" bestFit="1" customWidth="1"/>
    <col min="7432" max="7432" width="10" style="82" bestFit="1" customWidth="1"/>
    <col min="7433" max="7433" width="12.5" style="82" bestFit="1" customWidth="1"/>
    <col min="7434" max="7434" width="7.125" style="82" customWidth="1"/>
    <col min="7435" max="7435" width="9" style="82" customWidth="1"/>
    <col min="7436" max="7436" width="10.375" style="82" customWidth="1"/>
    <col min="7437" max="7437" width="9.75" style="82" bestFit="1" customWidth="1"/>
    <col min="7438" max="7438" width="6.125" style="82" customWidth="1"/>
    <col min="7439" max="7439" width="9.5" style="82" bestFit="1" customWidth="1"/>
    <col min="7440" max="7440" width="8.375" style="82" customWidth="1"/>
    <col min="7441" max="7441" width="17.125" style="82" bestFit="1" customWidth="1"/>
    <col min="7442" max="7442" width="16.25" style="82" bestFit="1" customWidth="1"/>
    <col min="7443" max="7443" width="11.375" style="82" bestFit="1" customWidth="1"/>
    <col min="7444" max="7444" width="9.625" style="82" customWidth="1"/>
    <col min="7445" max="7445" width="13.25" style="82" bestFit="1" customWidth="1"/>
    <col min="7446" max="7446" width="10.125" style="82" customWidth="1"/>
    <col min="7447" max="7680" width="9" style="82"/>
    <col min="7681" max="7681" width="16.25" style="82" customWidth="1"/>
    <col min="7682" max="7682" width="4.625" style="82" bestFit="1" customWidth="1"/>
    <col min="7683" max="7683" width="26.875" style="82" customWidth="1"/>
    <col min="7684" max="7684" width="12.75" style="82" bestFit="1" customWidth="1"/>
    <col min="7685" max="7685" width="8.625" style="82" bestFit="1" customWidth="1"/>
    <col min="7686" max="7686" width="8.5" style="82" bestFit="1" customWidth="1"/>
    <col min="7687" max="7687" width="10.625" style="82" bestFit="1" customWidth="1"/>
    <col min="7688" max="7688" width="10" style="82" bestFit="1" customWidth="1"/>
    <col min="7689" max="7689" width="12.5" style="82" bestFit="1" customWidth="1"/>
    <col min="7690" max="7690" width="7.125" style="82" customWidth="1"/>
    <col min="7691" max="7691" width="9" style="82" customWidth="1"/>
    <col min="7692" max="7692" width="10.375" style="82" customWidth="1"/>
    <col min="7693" max="7693" width="9.75" style="82" bestFit="1" customWidth="1"/>
    <col min="7694" max="7694" width="6.125" style="82" customWidth="1"/>
    <col min="7695" max="7695" width="9.5" style="82" bestFit="1" customWidth="1"/>
    <col min="7696" max="7696" width="8.375" style="82" customWidth="1"/>
    <col min="7697" max="7697" width="17.125" style="82" bestFit="1" customWidth="1"/>
    <col min="7698" max="7698" width="16.25" style="82" bestFit="1" customWidth="1"/>
    <col min="7699" max="7699" width="11.375" style="82" bestFit="1" customWidth="1"/>
    <col min="7700" max="7700" width="9.625" style="82" customWidth="1"/>
    <col min="7701" max="7701" width="13.25" style="82" bestFit="1" customWidth="1"/>
    <col min="7702" max="7702" width="10.125" style="82" customWidth="1"/>
    <col min="7703" max="7936" width="9" style="82"/>
    <col min="7937" max="7937" width="16.25" style="82" customWidth="1"/>
    <col min="7938" max="7938" width="4.625" style="82" bestFit="1" customWidth="1"/>
    <col min="7939" max="7939" width="26.875" style="82" customWidth="1"/>
    <col min="7940" max="7940" width="12.75" style="82" bestFit="1" customWidth="1"/>
    <col min="7941" max="7941" width="8.625" style="82" bestFit="1" customWidth="1"/>
    <col min="7942" max="7942" width="8.5" style="82" bestFit="1" customWidth="1"/>
    <col min="7943" max="7943" width="10.625" style="82" bestFit="1" customWidth="1"/>
    <col min="7944" max="7944" width="10" style="82" bestFit="1" customWidth="1"/>
    <col min="7945" max="7945" width="12.5" style="82" bestFit="1" customWidth="1"/>
    <col min="7946" max="7946" width="7.125" style="82" customWidth="1"/>
    <col min="7947" max="7947" width="9" style="82" customWidth="1"/>
    <col min="7948" max="7948" width="10.375" style="82" customWidth="1"/>
    <col min="7949" max="7949" width="9.75" style="82" bestFit="1" customWidth="1"/>
    <col min="7950" max="7950" width="6.125" style="82" customWidth="1"/>
    <col min="7951" max="7951" width="9.5" style="82" bestFit="1" customWidth="1"/>
    <col min="7952" max="7952" width="8.375" style="82" customWidth="1"/>
    <col min="7953" max="7953" width="17.125" style="82" bestFit="1" customWidth="1"/>
    <col min="7954" max="7954" width="16.25" style="82" bestFit="1" customWidth="1"/>
    <col min="7955" max="7955" width="11.375" style="82" bestFit="1" customWidth="1"/>
    <col min="7956" max="7956" width="9.625" style="82" customWidth="1"/>
    <col min="7957" max="7957" width="13.25" style="82" bestFit="1" customWidth="1"/>
    <col min="7958" max="7958" width="10.125" style="82" customWidth="1"/>
    <col min="7959" max="8192" width="9" style="82"/>
    <col min="8193" max="8193" width="16.25" style="82" customWidth="1"/>
    <col min="8194" max="8194" width="4.625" style="82" bestFit="1" customWidth="1"/>
    <col min="8195" max="8195" width="26.875" style="82" customWidth="1"/>
    <col min="8196" max="8196" width="12.75" style="82" bestFit="1" customWidth="1"/>
    <col min="8197" max="8197" width="8.625" style="82" bestFit="1" customWidth="1"/>
    <col min="8198" max="8198" width="8.5" style="82" bestFit="1" customWidth="1"/>
    <col min="8199" max="8199" width="10.625" style="82" bestFit="1" customWidth="1"/>
    <col min="8200" max="8200" width="10" style="82" bestFit="1" customWidth="1"/>
    <col min="8201" max="8201" width="12.5" style="82" bestFit="1" customWidth="1"/>
    <col min="8202" max="8202" width="7.125" style="82" customWidth="1"/>
    <col min="8203" max="8203" width="9" style="82" customWidth="1"/>
    <col min="8204" max="8204" width="10.375" style="82" customWidth="1"/>
    <col min="8205" max="8205" width="9.75" style="82" bestFit="1" customWidth="1"/>
    <col min="8206" max="8206" width="6.125" style="82" customWidth="1"/>
    <col min="8207" max="8207" width="9.5" style="82" bestFit="1" customWidth="1"/>
    <col min="8208" max="8208" width="8.375" style="82" customWidth="1"/>
    <col min="8209" max="8209" width="17.125" style="82" bestFit="1" customWidth="1"/>
    <col min="8210" max="8210" width="16.25" style="82" bestFit="1" customWidth="1"/>
    <col min="8211" max="8211" width="11.375" style="82" bestFit="1" customWidth="1"/>
    <col min="8212" max="8212" width="9.625" style="82" customWidth="1"/>
    <col min="8213" max="8213" width="13.25" style="82" bestFit="1" customWidth="1"/>
    <col min="8214" max="8214" width="10.125" style="82" customWidth="1"/>
    <col min="8215" max="8448" width="9" style="82"/>
    <col min="8449" max="8449" width="16.25" style="82" customWidth="1"/>
    <col min="8450" max="8450" width="4.625" style="82" bestFit="1" customWidth="1"/>
    <col min="8451" max="8451" width="26.875" style="82" customWidth="1"/>
    <col min="8452" max="8452" width="12.75" style="82" bestFit="1" customWidth="1"/>
    <col min="8453" max="8453" width="8.625" style="82" bestFit="1" customWidth="1"/>
    <col min="8454" max="8454" width="8.5" style="82" bestFit="1" customWidth="1"/>
    <col min="8455" max="8455" width="10.625" style="82" bestFit="1" customWidth="1"/>
    <col min="8456" max="8456" width="10" style="82" bestFit="1" customWidth="1"/>
    <col min="8457" max="8457" width="12.5" style="82" bestFit="1" customWidth="1"/>
    <col min="8458" max="8458" width="7.125" style="82" customWidth="1"/>
    <col min="8459" max="8459" width="9" style="82" customWidth="1"/>
    <col min="8460" max="8460" width="10.375" style="82" customWidth="1"/>
    <col min="8461" max="8461" width="9.75" style="82" bestFit="1" customWidth="1"/>
    <col min="8462" max="8462" width="6.125" style="82" customWidth="1"/>
    <col min="8463" max="8463" width="9.5" style="82" bestFit="1" customWidth="1"/>
    <col min="8464" max="8464" width="8.375" style="82" customWidth="1"/>
    <col min="8465" max="8465" width="17.125" style="82" bestFit="1" customWidth="1"/>
    <col min="8466" max="8466" width="16.25" style="82" bestFit="1" customWidth="1"/>
    <col min="8467" max="8467" width="11.375" style="82" bestFit="1" customWidth="1"/>
    <col min="8468" max="8468" width="9.625" style="82" customWidth="1"/>
    <col min="8469" max="8469" width="13.25" style="82" bestFit="1" customWidth="1"/>
    <col min="8470" max="8470" width="10.125" style="82" customWidth="1"/>
    <col min="8471" max="8704" width="9" style="82"/>
    <col min="8705" max="8705" width="16.25" style="82" customWidth="1"/>
    <col min="8706" max="8706" width="4.625" style="82" bestFit="1" customWidth="1"/>
    <col min="8707" max="8707" width="26.875" style="82" customWidth="1"/>
    <col min="8708" max="8708" width="12.75" style="82" bestFit="1" customWidth="1"/>
    <col min="8709" max="8709" width="8.625" style="82" bestFit="1" customWidth="1"/>
    <col min="8710" max="8710" width="8.5" style="82" bestFit="1" customWidth="1"/>
    <col min="8711" max="8711" width="10.625" style="82" bestFit="1" customWidth="1"/>
    <col min="8712" max="8712" width="10" style="82" bestFit="1" customWidth="1"/>
    <col min="8713" max="8713" width="12.5" style="82" bestFit="1" customWidth="1"/>
    <col min="8714" max="8714" width="7.125" style="82" customWidth="1"/>
    <col min="8715" max="8715" width="9" style="82" customWidth="1"/>
    <col min="8716" max="8716" width="10.375" style="82" customWidth="1"/>
    <col min="8717" max="8717" width="9.75" style="82" bestFit="1" customWidth="1"/>
    <col min="8718" max="8718" width="6.125" style="82" customWidth="1"/>
    <col min="8719" max="8719" width="9.5" style="82" bestFit="1" customWidth="1"/>
    <col min="8720" max="8720" width="8.375" style="82" customWidth="1"/>
    <col min="8721" max="8721" width="17.125" style="82" bestFit="1" customWidth="1"/>
    <col min="8722" max="8722" width="16.25" style="82" bestFit="1" customWidth="1"/>
    <col min="8723" max="8723" width="11.375" style="82" bestFit="1" customWidth="1"/>
    <col min="8724" max="8724" width="9.625" style="82" customWidth="1"/>
    <col min="8725" max="8725" width="13.25" style="82" bestFit="1" customWidth="1"/>
    <col min="8726" max="8726" width="10.125" style="82" customWidth="1"/>
    <col min="8727" max="8960" width="9" style="82"/>
    <col min="8961" max="8961" width="16.25" style="82" customWidth="1"/>
    <col min="8962" max="8962" width="4.625" style="82" bestFit="1" customWidth="1"/>
    <col min="8963" max="8963" width="26.875" style="82" customWidth="1"/>
    <col min="8964" max="8964" width="12.75" style="82" bestFit="1" customWidth="1"/>
    <col min="8965" max="8965" width="8.625" style="82" bestFit="1" customWidth="1"/>
    <col min="8966" max="8966" width="8.5" style="82" bestFit="1" customWidth="1"/>
    <col min="8967" max="8967" width="10.625" style="82" bestFit="1" customWidth="1"/>
    <col min="8968" max="8968" width="10" style="82" bestFit="1" customWidth="1"/>
    <col min="8969" max="8969" width="12.5" style="82" bestFit="1" customWidth="1"/>
    <col min="8970" max="8970" width="7.125" style="82" customWidth="1"/>
    <col min="8971" max="8971" width="9" style="82" customWidth="1"/>
    <col min="8972" max="8972" width="10.375" style="82" customWidth="1"/>
    <col min="8973" max="8973" width="9.75" style="82" bestFit="1" customWidth="1"/>
    <col min="8974" max="8974" width="6.125" style="82" customWidth="1"/>
    <col min="8975" max="8975" width="9.5" style="82" bestFit="1" customWidth="1"/>
    <col min="8976" max="8976" width="8.375" style="82" customWidth="1"/>
    <col min="8977" max="8977" width="17.125" style="82" bestFit="1" customWidth="1"/>
    <col min="8978" max="8978" width="16.25" style="82" bestFit="1" customWidth="1"/>
    <col min="8979" max="8979" width="11.375" style="82" bestFit="1" customWidth="1"/>
    <col min="8980" max="8980" width="9.625" style="82" customWidth="1"/>
    <col min="8981" max="8981" width="13.25" style="82" bestFit="1" customWidth="1"/>
    <col min="8982" max="8982" width="10.125" style="82" customWidth="1"/>
    <col min="8983" max="9216" width="9" style="82"/>
    <col min="9217" max="9217" width="16.25" style="82" customWidth="1"/>
    <col min="9218" max="9218" width="4.625" style="82" bestFit="1" customWidth="1"/>
    <col min="9219" max="9219" width="26.875" style="82" customWidth="1"/>
    <col min="9220" max="9220" width="12.75" style="82" bestFit="1" customWidth="1"/>
    <col min="9221" max="9221" width="8.625" style="82" bestFit="1" customWidth="1"/>
    <col min="9222" max="9222" width="8.5" style="82" bestFit="1" customWidth="1"/>
    <col min="9223" max="9223" width="10.625" style="82" bestFit="1" customWidth="1"/>
    <col min="9224" max="9224" width="10" style="82" bestFit="1" customWidth="1"/>
    <col min="9225" max="9225" width="12.5" style="82" bestFit="1" customWidth="1"/>
    <col min="9226" max="9226" width="7.125" style="82" customWidth="1"/>
    <col min="9227" max="9227" width="9" style="82" customWidth="1"/>
    <col min="9228" max="9228" width="10.375" style="82" customWidth="1"/>
    <col min="9229" max="9229" width="9.75" style="82" bestFit="1" customWidth="1"/>
    <col min="9230" max="9230" width="6.125" style="82" customWidth="1"/>
    <col min="9231" max="9231" width="9.5" style="82" bestFit="1" customWidth="1"/>
    <col min="9232" max="9232" width="8.375" style="82" customWidth="1"/>
    <col min="9233" max="9233" width="17.125" style="82" bestFit="1" customWidth="1"/>
    <col min="9234" max="9234" width="16.25" style="82" bestFit="1" customWidth="1"/>
    <col min="9235" max="9235" width="11.375" style="82" bestFit="1" customWidth="1"/>
    <col min="9236" max="9236" width="9.625" style="82" customWidth="1"/>
    <col min="9237" max="9237" width="13.25" style="82" bestFit="1" customWidth="1"/>
    <col min="9238" max="9238" width="10.125" style="82" customWidth="1"/>
    <col min="9239" max="9472" width="9" style="82"/>
    <col min="9473" max="9473" width="16.25" style="82" customWidth="1"/>
    <col min="9474" max="9474" width="4.625" style="82" bestFit="1" customWidth="1"/>
    <col min="9475" max="9475" width="26.875" style="82" customWidth="1"/>
    <col min="9476" max="9476" width="12.75" style="82" bestFit="1" customWidth="1"/>
    <col min="9477" max="9477" width="8.625" style="82" bestFit="1" customWidth="1"/>
    <col min="9478" max="9478" width="8.5" style="82" bestFit="1" customWidth="1"/>
    <col min="9479" max="9479" width="10.625" style="82" bestFit="1" customWidth="1"/>
    <col min="9480" max="9480" width="10" style="82" bestFit="1" customWidth="1"/>
    <col min="9481" max="9481" width="12.5" style="82" bestFit="1" customWidth="1"/>
    <col min="9482" max="9482" width="7.125" style="82" customWidth="1"/>
    <col min="9483" max="9483" width="9" style="82" customWidth="1"/>
    <col min="9484" max="9484" width="10.375" style="82" customWidth="1"/>
    <col min="9485" max="9485" width="9.75" style="82" bestFit="1" customWidth="1"/>
    <col min="9486" max="9486" width="6.125" style="82" customWidth="1"/>
    <col min="9487" max="9487" width="9.5" style="82" bestFit="1" customWidth="1"/>
    <col min="9488" max="9488" width="8.375" style="82" customWidth="1"/>
    <col min="9489" max="9489" width="17.125" style="82" bestFit="1" customWidth="1"/>
    <col min="9490" max="9490" width="16.25" style="82" bestFit="1" customWidth="1"/>
    <col min="9491" max="9491" width="11.375" style="82" bestFit="1" customWidth="1"/>
    <col min="9492" max="9492" width="9.625" style="82" customWidth="1"/>
    <col min="9493" max="9493" width="13.25" style="82" bestFit="1" customWidth="1"/>
    <col min="9494" max="9494" width="10.125" style="82" customWidth="1"/>
    <col min="9495" max="9728" width="9" style="82"/>
    <col min="9729" max="9729" width="16.25" style="82" customWidth="1"/>
    <col min="9730" max="9730" width="4.625" style="82" bestFit="1" customWidth="1"/>
    <col min="9731" max="9731" width="26.875" style="82" customWidth="1"/>
    <col min="9732" max="9732" width="12.75" style="82" bestFit="1" customWidth="1"/>
    <col min="9733" max="9733" width="8.625" style="82" bestFit="1" customWidth="1"/>
    <col min="9734" max="9734" width="8.5" style="82" bestFit="1" customWidth="1"/>
    <col min="9735" max="9735" width="10.625" style="82" bestFit="1" customWidth="1"/>
    <col min="9736" max="9736" width="10" style="82" bestFit="1" customWidth="1"/>
    <col min="9737" max="9737" width="12.5" style="82" bestFit="1" customWidth="1"/>
    <col min="9738" max="9738" width="7.125" style="82" customWidth="1"/>
    <col min="9739" max="9739" width="9" style="82" customWidth="1"/>
    <col min="9740" max="9740" width="10.375" style="82" customWidth="1"/>
    <col min="9741" max="9741" width="9.75" style="82" bestFit="1" customWidth="1"/>
    <col min="9742" max="9742" width="6.125" style="82" customWidth="1"/>
    <col min="9743" max="9743" width="9.5" style="82" bestFit="1" customWidth="1"/>
    <col min="9744" max="9744" width="8.375" style="82" customWidth="1"/>
    <col min="9745" max="9745" width="17.125" style="82" bestFit="1" customWidth="1"/>
    <col min="9746" max="9746" width="16.25" style="82" bestFit="1" customWidth="1"/>
    <col min="9747" max="9747" width="11.375" style="82" bestFit="1" customWidth="1"/>
    <col min="9748" max="9748" width="9.625" style="82" customWidth="1"/>
    <col min="9749" max="9749" width="13.25" style="82" bestFit="1" customWidth="1"/>
    <col min="9750" max="9750" width="10.125" style="82" customWidth="1"/>
    <col min="9751" max="9984" width="9" style="82"/>
    <col min="9985" max="9985" width="16.25" style="82" customWidth="1"/>
    <col min="9986" max="9986" width="4.625" style="82" bestFit="1" customWidth="1"/>
    <col min="9987" max="9987" width="26.875" style="82" customWidth="1"/>
    <col min="9988" max="9988" width="12.75" style="82" bestFit="1" customWidth="1"/>
    <col min="9989" max="9989" width="8.625" style="82" bestFit="1" customWidth="1"/>
    <col min="9990" max="9990" width="8.5" style="82" bestFit="1" customWidth="1"/>
    <col min="9991" max="9991" width="10.625" style="82" bestFit="1" customWidth="1"/>
    <col min="9992" max="9992" width="10" style="82" bestFit="1" customWidth="1"/>
    <col min="9993" max="9993" width="12.5" style="82" bestFit="1" customWidth="1"/>
    <col min="9994" max="9994" width="7.125" style="82" customWidth="1"/>
    <col min="9995" max="9995" width="9" style="82" customWidth="1"/>
    <col min="9996" max="9996" width="10.375" style="82" customWidth="1"/>
    <col min="9997" max="9997" width="9.75" style="82" bestFit="1" customWidth="1"/>
    <col min="9998" max="9998" width="6.125" style="82" customWidth="1"/>
    <col min="9999" max="9999" width="9.5" style="82" bestFit="1" customWidth="1"/>
    <col min="10000" max="10000" width="8.375" style="82" customWidth="1"/>
    <col min="10001" max="10001" width="17.125" style="82" bestFit="1" customWidth="1"/>
    <col min="10002" max="10002" width="16.25" style="82" bestFit="1" customWidth="1"/>
    <col min="10003" max="10003" width="11.375" style="82" bestFit="1" customWidth="1"/>
    <col min="10004" max="10004" width="9.625" style="82" customWidth="1"/>
    <col min="10005" max="10005" width="13.25" style="82" bestFit="1" customWidth="1"/>
    <col min="10006" max="10006" width="10.125" style="82" customWidth="1"/>
    <col min="10007" max="10240" width="9" style="82"/>
    <col min="10241" max="10241" width="16.25" style="82" customWidth="1"/>
    <col min="10242" max="10242" width="4.625" style="82" bestFit="1" customWidth="1"/>
    <col min="10243" max="10243" width="26.875" style="82" customWidth="1"/>
    <col min="10244" max="10244" width="12.75" style="82" bestFit="1" customWidth="1"/>
    <col min="10245" max="10245" width="8.625" style="82" bestFit="1" customWidth="1"/>
    <col min="10246" max="10246" width="8.5" style="82" bestFit="1" customWidth="1"/>
    <col min="10247" max="10247" width="10.625" style="82" bestFit="1" customWidth="1"/>
    <col min="10248" max="10248" width="10" style="82" bestFit="1" customWidth="1"/>
    <col min="10249" max="10249" width="12.5" style="82" bestFit="1" customWidth="1"/>
    <col min="10250" max="10250" width="7.125" style="82" customWidth="1"/>
    <col min="10251" max="10251" width="9" style="82" customWidth="1"/>
    <col min="10252" max="10252" width="10.375" style="82" customWidth="1"/>
    <col min="10253" max="10253" width="9.75" style="82" bestFit="1" customWidth="1"/>
    <col min="10254" max="10254" width="6.125" style="82" customWidth="1"/>
    <col min="10255" max="10255" width="9.5" style="82" bestFit="1" customWidth="1"/>
    <col min="10256" max="10256" width="8.375" style="82" customWidth="1"/>
    <col min="10257" max="10257" width="17.125" style="82" bestFit="1" customWidth="1"/>
    <col min="10258" max="10258" width="16.25" style="82" bestFit="1" customWidth="1"/>
    <col min="10259" max="10259" width="11.375" style="82" bestFit="1" customWidth="1"/>
    <col min="10260" max="10260" width="9.625" style="82" customWidth="1"/>
    <col min="10261" max="10261" width="13.25" style="82" bestFit="1" customWidth="1"/>
    <col min="10262" max="10262" width="10.125" style="82" customWidth="1"/>
    <col min="10263" max="10496" width="9" style="82"/>
    <col min="10497" max="10497" width="16.25" style="82" customWidth="1"/>
    <col min="10498" max="10498" width="4.625" style="82" bestFit="1" customWidth="1"/>
    <col min="10499" max="10499" width="26.875" style="82" customWidth="1"/>
    <col min="10500" max="10500" width="12.75" style="82" bestFit="1" customWidth="1"/>
    <col min="10501" max="10501" width="8.625" style="82" bestFit="1" customWidth="1"/>
    <col min="10502" max="10502" width="8.5" style="82" bestFit="1" customWidth="1"/>
    <col min="10503" max="10503" width="10.625" style="82" bestFit="1" customWidth="1"/>
    <col min="10504" max="10504" width="10" style="82" bestFit="1" customWidth="1"/>
    <col min="10505" max="10505" width="12.5" style="82" bestFit="1" customWidth="1"/>
    <col min="10506" max="10506" width="7.125" style="82" customWidth="1"/>
    <col min="10507" max="10507" width="9" style="82" customWidth="1"/>
    <col min="10508" max="10508" width="10.375" style="82" customWidth="1"/>
    <col min="10509" max="10509" width="9.75" style="82" bestFit="1" customWidth="1"/>
    <col min="10510" max="10510" width="6.125" style="82" customWidth="1"/>
    <col min="10511" max="10511" width="9.5" style="82" bestFit="1" customWidth="1"/>
    <col min="10512" max="10512" width="8.375" style="82" customWidth="1"/>
    <col min="10513" max="10513" width="17.125" style="82" bestFit="1" customWidth="1"/>
    <col min="10514" max="10514" width="16.25" style="82" bestFit="1" customWidth="1"/>
    <col min="10515" max="10515" width="11.375" style="82" bestFit="1" customWidth="1"/>
    <col min="10516" max="10516" width="9.625" style="82" customWidth="1"/>
    <col min="10517" max="10517" width="13.25" style="82" bestFit="1" customWidth="1"/>
    <col min="10518" max="10518" width="10.125" style="82" customWidth="1"/>
    <col min="10519" max="10752" width="9" style="82"/>
    <col min="10753" max="10753" width="16.25" style="82" customWidth="1"/>
    <col min="10754" max="10754" width="4.625" style="82" bestFit="1" customWidth="1"/>
    <col min="10755" max="10755" width="26.875" style="82" customWidth="1"/>
    <col min="10756" max="10756" width="12.75" style="82" bestFit="1" customWidth="1"/>
    <col min="10757" max="10757" width="8.625" style="82" bestFit="1" customWidth="1"/>
    <col min="10758" max="10758" width="8.5" style="82" bestFit="1" customWidth="1"/>
    <col min="10759" max="10759" width="10.625" style="82" bestFit="1" customWidth="1"/>
    <col min="10760" max="10760" width="10" style="82" bestFit="1" customWidth="1"/>
    <col min="10761" max="10761" width="12.5" style="82" bestFit="1" customWidth="1"/>
    <col min="10762" max="10762" width="7.125" style="82" customWidth="1"/>
    <col min="10763" max="10763" width="9" style="82" customWidth="1"/>
    <col min="10764" max="10764" width="10.375" style="82" customWidth="1"/>
    <col min="10765" max="10765" width="9.75" style="82" bestFit="1" customWidth="1"/>
    <col min="10766" max="10766" width="6.125" style="82" customWidth="1"/>
    <col min="10767" max="10767" width="9.5" style="82" bestFit="1" customWidth="1"/>
    <col min="10768" max="10768" width="8.375" style="82" customWidth="1"/>
    <col min="10769" max="10769" width="17.125" style="82" bestFit="1" customWidth="1"/>
    <col min="10770" max="10770" width="16.25" style="82" bestFit="1" customWidth="1"/>
    <col min="10771" max="10771" width="11.375" style="82" bestFit="1" customWidth="1"/>
    <col min="10772" max="10772" width="9.625" style="82" customWidth="1"/>
    <col min="10773" max="10773" width="13.25" style="82" bestFit="1" customWidth="1"/>
    <col min="10774" max="10774" width="10.125" style="82" customWidth="1"/>
    <col min="10775" max="11008" width="9" style="82"/>
    <col min="11009" max="11009" width="16.25" style="82" customWidth="1"/>
    <col min="11010" max="11010" width="4.625" style="82" bestFit="1" customWidth="1"/>
    <col min="11011" max="11011" width="26.875" style="82" customWidth="1"/>
    <col min="11012" max="11012" width="12.75" style="82" bestFit="1" customWidth="1"/>
    <col min="11013" max="11013" width="8.625" style="82" bestFit="1" customWidth="1"/>
    <col min="11014" max="11014" width="8.5" style="82" bestFit="1" customWidth="1"/>
    <col min="11015" max="11015" width="10.625" style="82" bestFit="1" customWidth="1"/>
    <col min="11016" max="11016" width="10" style="82" bestFit="1" customWidth="1"/>
    <col min="11017" max="11017" width="12.5" style="82" bestFit="1" customWidth="1"/>
    <col min="11018" max="11018" width="7.125" style="82" customWidth="1"/>
    <col min="11019" max="11019" width="9" style="82" customWidth="1"/>
    <col min="11020" max="11020" width="10.375" style="82" customWidth="1"/>
    <col min="11021" max="11021" width="9.75" style="82" bestFit="1" customWidth="1"/>
    <col min="11022" max="11022" width="6.125" style="82" customWidth="1"/>
    <col min="11023" max="11023" width="9.5" style="82" bestFit="1" customWidth="1"/>
    <col min="11024" max="11024" width="8.375" style="82" customWidth="1"/>
    <col min="11025" max="11025" width="17.125" style="82" bestFit="1" customWidth="1"/>
    <col min="11026" max="11026" width="16.25" style="82" bestFit="1" customWidth="1"/>
    <col min="11027" max="11027" width="11.375" style="82" bestFit="1" customWidth="1"/>
    <col min="11028" max="11028" width="9.625" style="82" customWidth="1"/>
    <col min="11029" max="11029" width="13.25" style="82" bestFit="1" customWidth="1"/>
    <col min="11030" max="11030" width="10.125" style="82" customWidth="1"/>
    <col min="11031" max="11264" width="9" style="82"/>
    <col min="11265" max="11265" width="16.25" style="82" customWidth="1"/>
    <col min="11266" max="11266" width="4.625" style="82" bestFit="1" customWidth="1"/>
    <col min="11267" max="11267" width="26.875" style="82" customWidth="1"/>
    <col min="11268" max="11268" width="12.75" style="82" bestFit="1" customWidth="1"/>
    <col min="11269" max="11269" width="8.625" style="82" bestFit="1" customWidth="1"/>
    <col min="11270" max="11270" width="8.5" style="82" bestFit="1" customWidth="1"/>
    <col min="11271" max="11271" width="10.625" style="82" bestFit="1" customWidth="1"/>
    <col min="11272" max="11272" width="10" style="82" bestFit="1" customWidth="1"/>
    <col min="11273" max="11273" width="12.5" style="82" bestFit="1" customWidth="1"/>
    <col min="11274" max="11274" width="7.125" style="82" customWidth="1"/>
    <col min="11275" max="11275" width="9" style="82" customWidth="1"/>
    <col min="11276" max="11276" width="10.375" style="82" customWidth="1"/>
    <col min="11277" max="11277" width="9.75" style="82" bestFit="1" customWidth="1"/>
    <col min="11278" max="11278" width="6.125" style="82" customWidth="1"/>
    <col min="11279" max="11279" width="9.5" style="82" bestFit="1" customWidth="1"/>
    <col min="11280" max="11280" width="8.375" style="82" customWidth="1"/>
    <col min="11281" max="11281" width="17.125" style="82" bestFit="1" customWidth="1"/>
    <col min="11282" max="11282" width="16.25" style="82" bestFit="1" customWidth="1"/>
    <col min="11283" max="11283" width="11.375" style="82" bestFit="1" customWidth="1"/>
    <col min="11284" max="11284" width="9.625" style="82" customWidth="1"/>
    <col min="11285" max="11285" width="13.25" style="82" bestFit="1" customWidth="1"/>
    <col min="11286" max="11286" width="10.125" style="82" customWidth="1"/>
    <col min="11287" max="11520" width="9" style="82"/>
    <col min="11521" max="11521" width="16.25" style="82" customWidth="1"/>
    <col min="11522" max="11522" width="4.625" style="82" bestFit="1" customWidth="1"/>
    <col min="11523" max="11523" width="26.875" style="82" customWidth="1"/>
    <col min="11524" max="11524" width="12.75" style="82" bestFit="1" customWidth="1"/>
    <col min="11525" max="11525" width="8.625" style="82" bestFit="1" customWidth="1"/>
    <col min="11526" max="11526" width="8.5" style="82" bestFit="1" customWidth="1"/>
    <col min="11527" max="11527" width="10.625" style="82" bestFit="1" customWidth="1"/>
    <col min="11528" max="11528" width="10" style="82" bestFit="1" customWidth="1"/>
    <col min="11529" max="11529" width="12.5" style="82" bestFit="1" customWidth="1"/>
    <col min="11530" max="11530" width="7.125" style="82" customWidth="1"/>
    <col min="11531" max="11531" width="9" style="82" customWidth="1"/>
    <col min="11532" max="11532" width="10.375" style="82" customWidth="1"/>
    <col min="11533" max="11533" width="9.75" style="82" bestFit="1" customWidth="1"/>
    <col min="11534" max="11534" width="6.125" style="82" customWidth="1"/>
    <col min="11535" max="11535" width="9.5" style="82" bestFit="1" customWidth="1"/>
    <col min="11536" max="11536" width="8.375" style="82" customWidth="1"/>
    <col min="11537" max="11537" width="17.125" style="82" bestFit="1" customWidth="1"/>
    <col min="11538" max="11538" width="16.25" style="82" bestFit="1" customWidth="1"/>
    <col min="11539" max="11539" width="11.375" style="82" bestFit="1" customWidth="1"/>
    <col min="11540" max="11540" width="9.625" style="82" customWidth="1"/>
    <col min="11541" max="11541" width="13.25" style="82" bestFit="1" customWidth="1"/>
    <col min="11542" max="11542" width="10.125" style="82" customWidth="1"/>
    <col min="11543" max="11776" width="9" style="82"/>
    <col min="11777" max="11777" width="16.25" style="82" customWidth="1"/>
    <col min="11778" max="11778" width="4.625" style="82" bestFit="1" customWidth="1"/>
    <col min="11779" max="11779" width="26.875" style="82" customWidth="1"/>
    <col min="11780" max="11780" width="12.75" style="82" bestFit="1" customWidth="1"/>
    <col min="11781" max="11781" width="8.625" style="82" bestFit="1" customWidth="1"/>
    <col min="11782" max="11782" width="8.5" style="82" bestFit="1" customWidth="1"/>
    <col min="11783" max="11783" width="10.625" style="82" bestFit="1" customWidth="1"/>
    <col min="11784" max="11784" width="10" style="82" bestFit="1" customWidth="1"/>
    <col min="11785" max="11785" width="12.5" style="82" bestFit="1" customWidth="1"/>
    <col min="11786" max="11786" width="7.125" style="82" customWidth="1"/>
    <col min="11787" max="11787" width="9" style="82" customWidth="1"/>
    <col min="11788" max="11788" width="10.375" style="82" customWidth="1"/>
    <col min="11789" max="11789" width="9.75" style="82" bestFit="1" customWidth="1"/>
    <col min="11790" max="11790" width="6.125" style="82" customWidth="1"/>
    <col min="11791" max="11791" width="9.5" style="82" bestFit="1" customWidth="1"/>
    <col min="11792" max="11792" width="8.375" style="82" customWidth="1"/>
    <col min="11793" max="11793" width="17.125" style="82" bestFit="1" customWidth="1"/>
    <col min="11794" max="11794" width="16.25" style="82" bestFit="1" customWidth="1"/>
    <col min="11795" max="11795" width="11.375" style="82" bestFit="1" customWidth="1"/>
    <col min="11796" max="11796" width="9.625" style="82" customWidth="1"/>
    <col min="11797" max="11797" width="13.25" style="82" bestFit="1" customWidth="1"/>
    <col min="11798" max="11798" width="10.125" style="82" customWidth="1"/>
    <col min="11799" max="12032" width="9" style="82"/>
    <col min="12033" max="12033" width="16.25" style="82" customWidth="1"/>
    <col min="12034" max="12034" width="4.625" style="82" bestFit="1" customWidth="1"/>
    <col min="12035" max="12035" width="26.875" style="82" customWidth="1"/>
    <col min="12036" max="12036" width="12.75" style="82" bestFit="1" customWidth="1"/>
    <col min="12037" max="12037" width="8.625" style="82" bestFit="1" customWidth="1"/>
    <col min="12038" max="12038" width="8.5" style="82" bestFit="1" customWidth="1"/>
    <col min="12039" max="12039" width="10.625" style="82" bestFit="1" customWidth="1"/>
    <col min="12040" max="12040" width="10" style="82" bestFit="1" customWidth="1"/>
    <col min="12041" max="12041" width="12.5" style="82" bestFit="1" customWidth="1"/>
    <col min="12042" max="12042" width="7.125" style="82" customWidth="1"/>
    <col min="12043" max="12043" width="9" style="82" customWidth="1"/>
    <col min="12044" max="12044" width="10.375" style="82" customWidth="1"/>
    <col min="12045" max="12045" width="9.75" style="82" bestFit="1" customWidth="1"/>
    <col min="12046" max="12046" width="6.125" style="82" customWidth="1"/>
    <col min="12047" max="12047" width="9.5" style="82" bestFit="1" customWidth="1"/>
    <col min="12048" max="12048" width="8.375" style="82" customWidth="1"/>
    <col min="12049" max="12049" width="17.125" style="82" bestFit="1" customWidth="1"/>
    <col min="12050" max="12050" width="16.25" style="82" bestFit="1" customWidth="1"/>
    <col min="12051" max="12051" width="11.375" style="82" bestFit="1" customWidth="1"/>
    <col min="12052" max="12052" width="9.625" style="82" customWidth="1"/>
    <col min="12053" max="12053" width="13.25" style="82" bestFit="1" customWidth="1"/>
    <col min="12054" max="12054" width="10.125" style="82" customWidth="1"/>
    <col min="12055" max="12288" width="9" style="82"/>
    <col min="12289" max="12289" width="16.25" style="82" customWidth="1"/>
    <col min="12290" max="12290" width="4.625" style="82" bestFit="1" customWidth="1"/>
    <col min="12291" max="12291" width="26.875" style="82" customWidth="1"/>
    <col min="12292" max="12292" width="12.75" style="82" bestFit="1" customWidth="1"/>
    <col min="12293" max="12293" width="8.625" style="82" bestFit="1" customWidth="1"/>
    <col min="12294" max="12294" width="8.5" style="82" bestFit="1" customWidth="1"/>
    <col min="12295" max="12295" width="10.625" style="82" bestFit="1" customWidth="1"/>
    <col min="12296" max="12296" width="10" style="82" bestFit="1" customWidth="1"/>
    <col min="12297" max="12297" width="12.5" style="82" bestFit="1" customWidth="1"/>
    <col min="12298" max="12298" width="7.125" style="82" customWidth="1"/>
    <col min="12299" max="12299" width="9" style="82" customWidth="1"/>
    <col min="12300" max="12300" width="10.375" style="82" customWidth="1"/>
    <col min="12301" max="12301" width="9.75" style="82" bestFit="1" customWidth="1"/>
    <col min="12302" max="12302" width="6.125" style="82" customWidth="1"/>
    <col min="12303" max="12303" width="9.5" style="82" bestFit="1" customWidth="1"/>
    <col min="12304" max="12304" width="8.375" style="82" customWidth="1"/>
    <col min="12305" max="12305" width="17.125" style="82" bestFit="1" customWidth="1"/>
    <col min="12306" max="12306" width="16.25" style="82" bestFit="1" customWidth="1"/>
    <col min="12307" max="12307" width="11.375" style="82" bestFit="1" customWidth="1"/>
    <col min="12308" max="12308" width="9.625" style="82" customWidth="1"/>
    <col min="12309" max="12309" width="13.25" style="82" bestFit="1" customWidth="1"/>
    <col min="12310" max="12310" width="10.125" style="82" customWidth="1"/>
    <col min="12311" max="12544" width="9" style="82"/>
    <col min="12545" max="12545" width="16.25" style="82" customWidth="1"/>
    <col min="12546" max="12546" width="4.625" style="82" bestFit="1" customWidth="1"/>
    <col min="12547" max="12547" width="26.875" style="82" customWidth="1"/>
    <col min="12548" max="12548" width="12.75" style="82" bestFit="1" customWidth="1"/>
    <col min="12549" max="12549" width="8.625" style="82" bestFit="1" customWidth="1"/>
    <col min="12550" max="12550" width="8.5" style="82" bestFit="1" customWidth="1"/>
    <col min="12551" max="12551" width="10.625" style="82" bestFit="1" customWidth="1"/>
    <col min="12552" max="12552" width="10" style="82" bestFit="1" customWidth="1"/>
    <col min="12553" max="12553" width="12.5" style="82" bestFit="1" customWidth="1"/>
    <col min="12554" max="12554" width="7.125" style="82" customWidth="1"/>
    <col min="12555" max="12555" width="9" style="82" customWidth="1"/>
    <col min="12556" max="12556" width="10.375" style="82" customWidth="1"/>
    <col min="12557" max="12557" width="9.75" style="82" bestFit="1" customWidth="1"/>
    <col min="12558" max="12558" width="6.125" style="82" customWidth="1"/>
    <col min="12559" max="12559" width="9.5" style="82" bestFit="1" customWidth="1"/>
    <col min="12560" max="12560" width="8.375" style="82" customWidth="1"/>
    <col min="12561" max="12561" width="17.125" style="82" bestFit="1" customWidth="1"/>
    <col min="12562" max="12562" width="16.25" style="82" bestFit="1" customWidth="1"/>
    <col min="12563" max="12563" width="11.375" style="82" bestFit="1" customWidth="1"/>
    <col min="12564" max="12564" width="9.625" style="82" customWidth="1"/>
    <col min="12565" max="12565" width="13.25" style="82" bestFit="1" customWidth="1"/>
    <col min="12566" max="12566" width="10.125" style="82" customWidth="1"/>
    <col min="12567" max="12800" width="9" style="82"/>
    <col min="12801" max="12801" width="16.25" style="82" customWidth="1"/>
    <col min="12802" max="12802" width="4.625" style="82" bestFit="1" customWidth="1"/>
    <col min="12803" max="12803" width="26.875" style="82" customWidth="1"/>
    <col min="12804" max="12804" width="12.75" style="82" bestFit="1" customWidth="1"/>
    <col min="12805" max="12805" width="8.625" style="82" bestFit="1" customWidth="1"/>
    <col min="12806" max="12806" width="8.5" style="82" bestFit="1" customWidth="1"/>
    <col min="12807" max="12807" width="10.625" style="82" bestFit="1" customWidth="1"/>
    <col min="12808" max="12808" width="10" style="82" bestFit="1" customWidth="1"/>
    <col min="12809" max="12809" width="12.5" style="82" bestFit="1" customWidth="1"/>
    <col min="12810" max="12810" width="7.125" style="82" customWidth="1"/>
    <col min="12811" max="12811" width="9" style="82" customWidth="1"/>
    <col min="12812" max="12812" width="10.375" style="82" customWidth="1"/>
    <col min="12813" max="12813" width="9.75" style="82" bestFit="1" customWidth="1"/>
    <col min="12814" max="12814" width="6.125" style="82" customWidth="1"/>
    <col min="12815" max="12815" width="9.5" style="82" bestFit="1" customWidth="1"/>
    <col min="12816" max="12816" width="8.375" style="82" customWidth="1"/>
    <col min="12817" max="12817" width="17.125" style="82" bestFit="1" customWidth="1"/>
    <col min="12818" max="12818" width="16.25" style="82" bestFit="1" customWidth="1"/>
    <col min="12819" max="12819" width="11.375" style="82" bestFit="1" customWidth="1"/>
    <col min="12820" max="12820" width="9.625" style="82" customWidth="1"/>
    <col min="12821" max="12821" width="13.25" style="82" bestFit="1" customWidth="1"/>
    <col min="12822" max="12822" width="10.125" style="82" customWidth="1"/>
    <col min="12823" max="13056" width="9" style="82"/>
    <col min="13057" max="13057" width="16.25" style="82" customWidth="1"/>
    <col min="13058" max="13058" width="4.625" style="82" bestFit="1" customWidth="1"/>
    <col min="13059" max="13059" width="26.875" style="82" customWidth="1"/>
    <col min="13060" max="13060" width="12.75" style="82" bestFit="1" customWidth="1"/>
    <col min="13061" max="13061" width="8.625" style="82" bestFit="1" customWidth="1"/>
    <col min="13062" max="13062" width="8.5" style="82" bestFit="1" customWidth="1"/>
    <col min="13063" max="13063" width="10.625" style="82" bestFit="1" customWidth="1"/>
    <col min="13064" max="13064" width="10" style="82" bestFit="1" customWidth="1"/>
    <col min="13065" max="13065" width="12.5" style="82" bestFit="1" customWidth="1"/>
    <col min="13066" max="13066" width="7.125" style="82" customWidth="1"/>
    <col min="13067" max="13067" width="9" style="82" customWidth="1"/>
    <col min="13068" max="13068" width="10.375" style="82" customWidth="1"/>
    <col min="13069" max="13069" width="9.75" style="82" bestFit="1" customWidth="1"/>
    <col min="13070" max="13070" width="6.125" style="82" customWidth="1"/>
    <col min="13071" max="13071" width="9.5" style="82" bestFit="1" customWidth="1"/>
    <col min="13072" max="13072" width="8.375" style="82" customWidth="1"/>
    <col min="13073" max="13073" width="17.125" style="82" bestFit="1" customWidth="1"/>
    <col min="13074" max="13074" width="16.25" style="82" bestFit="1" customWidth="1"/>
    <col min="13075" max="13075" width="11.375" style="82" bestFit="1" customWidth="1"/>
    <col min="13076" max="13076" width="9.625" style="82" customWidth="1"/>
    <col min="13077" max="13077" width="13.25" style="82" bestFit="1" customWidth="1"/>
    <col min="13078" max="13078" width="10.125" style="82" customWidth="1"/>
    <col min="13079" max="13312" width="9" style="82"/>
    <col min="13313" max="13313" width="16.25" style="82" customWidth="1"/>
    <col min="13314" max="13314" width="4.625" style="82" bestFit="1" customWidth="1"/>
    <col min="13315" max="13315" width="26.875" style="82" customWidth="1"/>
    <col min="13316" max="13316" width="12.75" style="82" bestFit="1" customWidth="1"/>
    <col min="13317" max="13317" width="8.625" style="82" bestFit="1" customWidth="1"/>
    <col min="13318" max="13318" width="8.5" style="82" bestFit="1" customWidth="1"/>
    <col min="13319" max="13319" width="10.625" style="82" bestFit="1" customWidth="1"/>
    <col min="13320" max="13320" width="10" style="82" bestFit="1" customWidth="1"/>
    <col min="13321" max="13321" width="12.5" style="82" bestFit="1" customWidth="1"/>
    <col min="13322" max="13322" width="7.125" style="82" customWidth="1"/>
    <col min="13323" max="13323" width="9" style="82" customWidth="1"/>
    <col min="13324" max="13324" width="10.375" style="82" customWidth="1"/>
    <col min="13325" max="13325" width="9.75" style="82" bestFit="1" customWidth="1"/>
    <col min="13326" max="13326" width="6.125" style="82" customWidth="1"/>
    <col min="13327" max="13327" width="9.5" style="82" bestFit="1" customWidth="1"/>
    <col min="13328" max="13328" width="8.375" style="82" customWidth="1"/>
    <col min="13329" max="13329" width="17.125" style="82" bestFit="1" customWidth="1"/>
    <col min="13330" max="13330" width="16.25" style="82" bestFit="1" customWidth="1"/>
    <col min="13331" max="13331" width="11.375" style="82" bestFit="1" customWidth="1"/>
    <col min="13332" max="13332" width="9.625" style="82" customWidth="1"/>
    <col min="13333" max="13333" width="13.25" style="82" bestFit="1" customWidth="1"/>
    <col min="13334" max="13334" width="10.125" style="82" customWidth="1"/>
    <col min="13335" max="13568" width="9" style="82"/>
    <col min="13569" max="13569" width="16.25" style="82" customWidth="1"/>
    <col min="13570" max="13570" width="4.625" style="82" bestFit="1" customWidth="1"/>
    <col min="13571" max="13571" width="26.875" style="82" customWidth="1"/>
    <col min="13572" max="13572" width="12.75" style="82" bestFit="1" customWidth="1"/>
    <col min="13573" max="13573" width="8.625" style="82" bestFit="1" customWidth="1"/>
    <col min="13574" max="13574" width="8.5" style="82" bestFit="1" customWidth="1"/>
    <col min="13575" max="13575" width="10.625" style="82" bestFit="1" customWidth="1"/>
    <col min="13576" max="13576" width="10" style="82" bestFit="1" customWidth="1"/>
    <col min="13577" max="13577" width="12.5" style="82" bestFit="1" customWidth="1"/>
    <col min="13578" max="13578" width="7.125" style="82" customWidth="1"/>
    <col min="13579" max="13579" width="9" style="82" customWidth="1"/>
    <col min="13580" max="13580" width="10.375" style="82" customWidth="1"/>
    <col min="13581" max="13581" width="9.75" style="82" bestFit="1" customWidth="1"/>
    <col min="13582" max="13582" width="6.125" style="82" customWidth="1"/>
    <col min="13583" max="13583" width="9.5" style="82" bestFit="1" customWidth="1"/>
    <col min="13584" max="13584" width="8.375" style="82" customWidth="1"/>
    <col min="13585" max="13585" width="17.125" style="82" bestFit="1" customWidth="1"/>
    <col min="13586" max="13586" width="16.25" style="82" bestFit="1" customWidth="1"/>
    <col min="13587" max="13587" width="11.375" style="82" bestFit="1" customWidth="1"/>
    <col min="13588" max="13588" width="9.625" style="82" customWidth="1"/>
    <col min="13589" max="13589" width="13.25" style="82" bestFit="1" customWidth="1"/>
    <col min="13590" max="13590" width="10.125" style="82" customWidth="1"/>
    <col min="13591" max="13824" width="9" style="82"/>
    <col min="13825" max="13825" width="16.25" style="82" customWidth="1"/>
    <col min="13826" max="13826" width="4.625" style="82" bestFit="1" customWidth="1"/>
    <col min="13827" max="13827" width="26.875" style="82" customWidth="1"/>
    <col min="13828" max="13828" width="12.75" style="82" bestFit="1" customWidth="1"/>
    <col min="13829" max="13829" width="8.625" style="82" bestFit="1" customWidth="1"/>
    <col min="13830" max="13830" width="8.5" style="82" bestFit="1" customWidth="1"/>
    <col min="13831" max="13831" width="10.625" style="82" bestFit="1" customWidth="1"/>
    <col min="13832" max="13832" width="10" style="82" bestFit="1" customWidth="1"/>
    <col min="13833" max="13833" width="12.5" style="82" bestFit="1" customWidth="1"/>
    <col min="13834" max="13834" width="7.125" style="82" customWidth="1"/>
    <col min="13835" max="13835" width="9" style="82" customWidth="1"/>
    <col min="13836" max="13836" width="10.375" style="82" customWidth="1"/>
    <col min="13837" max="13837" width="9.75" style="82" bestFit="1" customWidth="1"/>
    <col min="13838" max="13838" width="6.125" style="82" customWidth="1"/>
    <col min="13839" max="13839" width="9.5" style="82" bestFit="1" customWidth="1"/>
    <col min="13840" max="13840" width="8.375" style="82" customWidth="1"/>
    <col min="13841" max="13841" width="17.125" style="82" bestFit="1" customWidth="1"/>
    <col min="13842" max="13842" width="16.25" style="82" bestFit="1" customWidth="1"/>
    <col min="13843" max="13843" width="11.375" style="82" bestFit="1" customWidth="1"/>
    <col min="13844" max="13844" width="9.625" style="82" customWidth="1"/>
    <col min="13845" max="13845" width="13.25" style="82" bestFit="1" customWidth="1"/>
    <col min="13846" max="13846" width="10.125" style="82" customWidth="1"/>
    <col min="13847" max="14080" width="9" style="82"/>
    <col min="14081" max="14081" width="16.25" style="82" customWidth="1"/>
    <col min="14082" max="14082" width="4.625" style="82" bestFit="1" customWidth="1"/>
    <col min="14083" max="14083" width="26.875" style="82" customWidth="1"/>
    <col min="14084" max="14084" width="12.75" style="82" bestFit="1" customWidth="1"/>
    <col min="14085" max="14085" width="8.625" style="82" bestFit="1" customWidth="1"/>
    <col min="14086" max="14086" width="8.5" style="82" bestFit="1" customWidth="1"/>
    <col min="14087" max="14087" width="10.625" style="82" bestFit="1" customWidth="1"/>
    <col min="14088" max="14088" width="10" style="82" bestFit="1" customWidth="1"/>
    <col min="14089" max="14089" width="12.5" style="82" bestFit="1" customWidth="1"/>
    <col min="14090" max="14090" width="7.125" style="82" customWidth="1"/>
    <col min="14091" max="14091" width="9" style="82" customWidth="1"/>
    <col min="14092" max="14092" width="10.375" style="82" customWidth="1"/>
    <col min="14093" max="14093" width="9.75" style="82" bestFit="1" customWidth="1"/>
    <col min="14094" max="14094" width="6.125" style="82" customWidth="1"/>
    <col min="14095" max="14095" width="9.5" style="82" bestFit="1" customWidth="1"/>
    <col min="14096" max="14096" width="8.375" style="82" customWidth="1"/>
    <col min="14097" max="14097" width="17.125" style="82" bestFit="1" customWidth="1"/>
    <col min="14098" max="14098" width="16.25" style="82" bestFit="1" customWidth="1"/>
    <col min="14099" max="14099" width="11.375" style="82" bestFit="1" customWidth="1"/>
    <col min="14100" max="14100" width="9.625" style="82" customWidth="1"/>
    <col min="14101" max="14101" width="13.25" style="82" bestFit="1" customWidth="1"/>
    <col min="14102" max="14102" width="10.125" style="82" customWidth="1"/>
    <col min="14103" max="14336" width="9" style="82"/>
    <col min="14337" max="14337" width="16.25" style="82" customWidth="1"/>
    <col min="14338" max="14338" width="4.625" style="82" bestFit="1" customWidth="1"/>
    <col min="14339" max="14339" width="26.875" style="82" customWidth="1"/>
    <col min="14340" max="14340" width="12.75" style="82" bestFit="1" customWidth="1"/>
    <col min="14341" max="14341" width="8.625" style="82" bestFit="1" customWidth="1"/>
    <col min="14342" max="14342" width="8.5" style="82" bestFit="1" customWidth="1"/>
    <col min="14343" max="14343" width="10.625" style="82" bestFit="1" customWidth="1"/>
    <col min="14344" max="14344" width="10" style="82" bestFit="1" customWidth="1"/>
    <col min="14345" max="14345" width="12.5" style="82" bestFit="1" customWidth="1"/>
    <col min="14346" max="14346" width="7.125" style="82" customWidth="1"/>
    <col min="14347" max="14347" width="9" style="82" customWidth="1"/>
    <col min="14348" max="14348" width="10.375" style="82" customWidth="1"/>
    <col min="14349" max="14349" width="9.75" style="82" bestFit="1" customWidth="1"/>
    <col min="14350" max="14350" width="6.125" style="82" customWidth="1"/>
    <col min="14351" max="14351" width="9.5" style="82" bestFit="1" customWidth="1"/>
    <col min="14352" max="14352" width="8.375" style="82" customWidth="1"/>
    <col min="14353" max="14353" width="17.125" style="82" bestFit="1" customWidth="1"/>
    <col min="14354" max="14354" width="16.25" style="82" bestFit="1" customWidth="1"/>
    <col min="14355" max="14355" width="11.375" style="82" bestFit="1" customWidth="1"/>
    <col min="14356" max="14356" width="9.625" style="82" customWidth="1"/>
    <col min="14357" max="14357" width="13.25" style="82" bestFit="1" customWidth="1"/>
    <col min="14358" max="14358" width="10.125" style="82" customWidth="1"/>
    <col min="14359" max="14592" width="9" style="82"/>
    <col min="14593" max="14593" width="16.25" style="82" customWidth="1"/>
    <col min="14594" max="14594" width="4.625" style="82" bestFit="1" customWidth="1"/>
    <col min="14595" max="14595" width="26.875" style="82" customWidth="1"/>
    <col min="14596" max="14596" width="12.75" style="82" bestFit="1" customWidth="1"/>
    <col min="14597" max="14597" width="8.625" style="82" bestFit="1" customWidth="1"/>
    <col min="14598" max="14598" width="8.5" style="82" bestFit="1" customWidth="1"/>
    <col min="14599" max="14599" width="10.625" style="82" bestFit="1" customWidth="1"/>
    <col min="14600" max="14600" width="10" style="82" bestFit="1" customWidth="1"/>
    <col min="14601" max="14601" width="12.5" style="82" bestFit="1" customWidth="1"/>
    <col min="14602" max="14602" width="7.125" style="82" customWidth="1"/>
    <col min="14603" max="14603" width="9" style="82" customWidth="1"/>
    <col min="14604" max="14604" width="10.375" style="82" customWidth="1"/>
    <col min="14605" max="14605" width="9.75" style="82" bestFit="1" customWidth="1"/>
    <col min="14606" max="14606" width="6.125" style="82" customWidth="1"/>
    <col min="14607" max="14607" width="9.5" style="82" bestFit="1" customWidth="1"/>
    <col min="14608" max="14608" width="8.375" style="82" customWidth="1"/>
    <col min="14609" max="14609" width="17.125" style="82" bestFit="1" customWidth="1"/>
    <col min="14610" max="14610" width="16.25" style="82" bestFit="1" customWidth="1"/>
    <col min="14611" max="14611" width="11.375" style="82" bestFit="1" customWidth="1"/>
    <col min="14612" max="14612" width="9.625" style="82" customWidth="1"/>
    <col min="14613" max="14613" width="13.25" style="82" bestFit="1" customWidth="1"/>
    <col min="14614" max="14614" width="10.125" style="82" customWidth="1"/>
    <col min="14615" max="14848" width="9" style="82"/>
    <col min="14849" max="14849" width="16.25" style="82" customWidth="1"/>
    <col min="14850" max="14850" width="4.625" style="82" bestFit="1" customWidth="1"/>
    <col min="14851" max="14851" width="26.875" style="82" customWidth="1"/>
    <col min="14852" max="14852" width="12.75" style="82" bestFit="1" customWidth="1"/>
    <col min="14853" max="14853" width="8.625" style="82" bestFit="1" customWidth="1"/>
    <col min="14854" max="14854" width="8.5" style="82" bestFit="1" customWidth="1"/>
    <col min="14855" max="14855" width="10.625" style="82" bestFit="1" customWidth="1"/>
    <col min="14856" max="14856" width="10" style="82" bestFit="1" customWidth="1"/>
    <col min="14857" max="14857" width="12.5" style="82" bestFit="1" customWidth="1"/>
    <col min="14858" max="14858" width="7.125" style="82" customWidth="1"/>
    <col min="14859" max="14859" width="9" style="82" customWidth="1"/>
    <col min="14860" max="14860" width="10.375" style="82" customWidth="1"/>
    <col min="14861" max="14861" width="9.75" style="82" bestFit="1" customWidth="1"/>
    <col min="14862" max="14862" width="6.125" style="82" customWidth="1"/>
    <col min="14863" max="14863" width="9.5" style="82" bestFit="1" customWidth="1"/>
    <col min="14864" max="14864" width="8.375" style="82" customWidth="1"/>
    <col min="14865" max="14865" width="17.125" style="82" bestFit="1" customWidth="1"/>
    <col min="14866" max="14866" width="16.25" style="82" bestFit="1" customWidth="1"/>
    <col min="14867" max="14867" width="11.375" style="82" bestFit="1" customWidth="1"/>
    <col min="14868" max="14868" width="9.625" style="82" customWidth="1"/>
    <col min="14869" max="14869" width="13.25" style="82" bestFit="1" customWidth="1"/>
    <col min="14870" max="14870" width="10.125" style="82" customWidth="1"/>
    <col min="14871" max="15104" width="9" style="82"/>
    <col min="15105" max="15105" width="16.25" style="82" customWidth="1"/>
    <col min="15106" max="15106" width="4.625" style="82" bestFit="1" customWidth="1"/>
    <col min="15107" max="15107" width="26.875" style="82" customWidth="1"/>
    <col min="15108" max="15108" width="12.75" style="82" bestFit="1" customWidth="1"/>
    <col min="15109" max="15109" width="8.625" style="82" bestFit="1" customWidth="1"/>
    <col min="15110" max="15110" width="8.5" style="82" bestFit="1" customWidth="1"/>
    <col min="15111" max="15111" width="10.625" style="82" bestFit="1" customWidth="1"/>
    <col min="15112" max="15112" width="10" style="82" bestFit="1" customWidth="1"/>
    <col min="15113" max="15113" width="12.5" style="82" bestFit="1" customWidth="1"/>
    <col min="15114" max="15114" width="7.125" style="82" customWidth="1"/>
    <col min="15115" max="15115" width="9" style="82" customWidth="1"/>
    <col min="15116" max="15116" width="10.375" style="82" customWidth="1"/>
    <col min="15117" max="15117" width="9.75" style="82" bestFit="1" customWidth="1"/>
    <col min="15118" max="15118" width="6.125" style="82" customWidth="1"/>
    <col min="15119" max="15119" width="9.5" style="82" bestFit="1" customWidth="1"/>
    <col min="15120" max="15120" width="8.375" style="82" customWidth="1"/>
    <col min="15121" max="15121" width="17.125" style="82" bestFit="1" customWidth="1"/>
    <col min="15122" max="15122" width="16.25" style="82" bestFit="1" customWidth="1"/>
    <col min="15123" max="15123" width="11.375" style="82" bestFit="1" customWidth="1"/>
    <col min="15124" max="15124" width="9.625" style="82" customWidth="1"/>
    <col min="15125" max="15125" width="13.25" style="82" bestFit="1" customWidth="1"/>
    <col min="15126" max="15126" width="10.125" style="82" customWidth="1"/>
    <col min="15127" max="15360" width="9" style="82"/>
    <col min="15361" max="15361" width="16.25" style="82" customWidth="1"/>
    <col min="15362" max="15362" width="4.625" style="82" bestFit="1" customWidth="1"/>
    <col min="15363" max="15363" width="26.875" style="82" customWidth="1"/>
    <col min="15364" max="15364" width="12.75" style="82" bestFit="1" customWidth="1"/>
    <col min="15365" max="15365" width="8.625" style="82" bestFit="1" customWidth="1"/>
    <col min="15366" max="15366" width="8.5" style="82" bestFit="1" customWidth="1"/>
    <col min="15367" max="15367" width="10.625" style="82" bestFit="1" customWidth="1"/>
    <col min="15368" max="15368" width="10" style="82" bestFit="1" customWidth="1"/>
    <col min="15369" max="15369" width="12.5" style="82" bestFit="1" customWidth="1"/>
    <col min="15370" max="15370" width="7.125" style="82" customWidth="1"/>
    <col min="15371" max="15371" width="9" style="82" customWidth="1"/>
    <col min="15372" max="15372" width="10.375" style="82" customWidth="1"/>
    <col min="15373" max="15373" width="9.75" style="82" bestFit="1" customWidth="1"/>
    <col min="15374" max="15374" width="6.125" style="82" customWidth="1"/>
    <col min="15375" max="15375" width="9.5" style="82" bestFit="1" customWidth="1"/>
    <col min="15376" max="15376" width="8.375" style="82" customWidth="1"/>
    <col min="15377" max="15377" width="17.125" style="82" bestFit="1" customWidth="1"/>
    <col min="15378" max="15378" width="16.25" style="82" bestFit="1" customWidth="1"/>
    <col min="15379" max="15379" width="11.375" style="82" bestFit="1" customWidth="1"/>
    <col min="15380" max="15380" width="9.625" style="82" customWidth="1"/>
    <col min="15381" max="15381" width="13.25" style="82" bestFit="1" customWidth="1"/>
    <col min="15382" max="15382" width="10.125" style="82" customWidth="1"/>
    <col min="15383" max="15616" width="9" style="82"/>
    <col min="15617" max="15617" width="16.25" style="82" customWidth="1"/>
    <col min="15618" max="15618" width="4.625" style="82" bestFit="1" customWidth="1"/>
    <col min="15619" max="15619" width="26.875" style="82" customWidth="1"/>
    <col min="15620" max="15620" width="12.75" style="82" bestFit="1" customWidth="1"/>
    <col min="15621" max="15621" width="8.625" style="82" bestFit="1" customWidth="1"/>
    <col min="15622" max="15622" width="8.5" style="82" bestFit="1" customWidth="1"/>
    <col min="15623" max="15623" width="10.625" style="82" bestFit="1" customWidth="1"/>
    <col min="15624" max="15624" width="10" style="82" bestFit="1" customWidth="1"/>
    <col min="15625" max="15625" width="12.5" style="82" bestFit="1" customWidth="1"/>
    <col min="15626" max="15626" width="7.125" style="82" customWidth="1"/>
    <col min="15627" max="15627" width="9" style="82" customWidth="1"/>
    <col min="15628" max="15628" width="10.375" style="82" customWidth="1"/>
    <col min="15629" max="15629" width="9.75" style="82" bestFit="1" customWidth="1"/>
    <col min="15630" max="15630" width="6.125" style="82" customWidth="1"/>
    <col min="15631" max="15631" width="9.5" style="82" bestFit="1" customWidth="1"/>
    <col min="15632" max="15632" width="8.375" style="82" customWidth="1"/>
    <col min="15633" max="15633" width="17.125" style="82" bestFit="1" customWidth="1"/>
    <col min="15634" max="15634" width="16.25" style="82" bestFit="1" customWidth="1"/>
    <col min="15635" max="15635" width="11.375" style="82" bestFit="1" customWidth="1"/>
    <col min="15636" max="15636" width="9.625" style="82" customWidth="1"/>
    <col min="15637" max="15637" width="13.25" style="82" bestFit="1" customWidth="1"/>
    <col min="15638" max="15638" width="10.125" style="82" customWidth="1"/>
    <col min="15639" max="15872" width="9" style="82"/>
    <col min="15873" max="15873" width="16.25" style="82" customWidth="1"/>
    <col min="15874" max="15874" width="4.625" style="82" bestFit="1" customWidth="1"/>
    <col min="15875" max="15875" width="26.875" style="82" customWidth="1"/>
    <col min="15876" max="15876" width="12.75" style="82" bestFit="1" customWidth="1"/>
    <col min="15877" max="15877" width="8.625" style="82" bestFit="1" customWidth="1"/>
    <col min="15878" max="15878" width="8.5" style="82" bestFit="1" customWidth="1"/>
    <col min="15879" max="15879" width="10.625" style="82" bestFit="1" customWidth="1"/>
    <col min="15880" max="15880" width="10" style="82" bestFit="1" customWidth="1"/>
    <col min="15881" max="15881" width="12.5" style="82" bestFit="1" customWidth="1"/>
    <col min="15882" max="15882" width="7.125" style="82" customWidth="1"/>
    <col min="15883" max="15883" width="9" style="82" customWidth="1"/>
    <col min="15884" max="15884" width="10.375" style="82" customWidth="1"/>
    <col min="15885" max="15885" width="9.75" style="82" bestFit="1" customWidth="1"/>
    <col min="15886" max="15886" width="6.125" style="82" customWidth="1"/>
    <col min="15887" max="15887" width="9.5" style="82" bestFit="1" customWidth="1"/>
    <col min="15888" max="15888" width="8.375" style="82" customWidth="1"/>
    <col min="15889" max="15889" width="17.125" style="82" bestFit="1" customWidth="1"/>
    <col min="15890" max="15890" width="16.25" style="82" bestFit="1" customWidth="1"/>
    <col min="15891" max="15891" width="11.375" style="82" bestFit="1" customWidth="1"/>
    <col min="15892" max="15892" width="9.625" style="82" customWidth="1"/>
    <col min="15893" max="15893" width="13.25" style="82" bestFit="1" customWidth="1"/>
    <col min="15894" max="15894" width="10.125" style="82" customWidth="1"/>
    <col min="15895" max="16128" width="9" style="82"/>
    <col min="16129" max="16129" width="16.25" style="82" customWidth="1"/>
    <col min="16130" max="16130" width="4.625" style="82" bestFit="1" customWidth="1"/>
    <col min="16131" max="16131" width="26.875" style="82" customWidth="1"/>
    <col min="16132" max="16132" width="12.75" style="82" bestFit="1" customWidth="1"/>
    <col min="16133" max="16133" width="8.625" style="82" bestFit="1" customWidth="1"/>
    <col min="16134" max="16134" width="8.5" style="82" bestFit="1" customWidth="1"/>
    <col min="16135" max="16135" width="10.625" style="82" bestFit="1" customWidth="1"/>
    <col min="16136" max="16136" width="10" style="82" bestFit="1" customWidth="1"/>
    <col min="16137" max="16137" width="12.5" style="82" bestFit="1" customWidth="1"/>
    <col min="16138" max="16138" width="7.125" style="82" customWidth="1"/>
    <col min="16139" max="16139" width="9" style="82" customWidth="1"/>
    <col min="16140" max="16140" width="10.375" style="82" customWidth="1"/>
    <col min="16141" max="16141" width="9.75" style="82" bestFit="1" customWidth="1"/>
    <col min="16142" max="16142" width="6.125" style="82" customWidth="1"/>
    <col min="16143" max="16143" width="9.5" style="82" bestFit="1" customWidth="1"/>
    <col min="16144" max="16144" width="8.375" style="82" customWidth="1"/>
    <col min="16145" max="16145" width="17.125" style="82" bestFit="1" customWidth="1"/>
    <col min="16146" max="16146" width="16.25" style="82" bestFit="1" customWidth="1"/>
    <col min="16147" max="16147" width="11.375" style="82" bestFit="1" customWidth="1"/>
    <col min="16148" max="16148" width="9.625" style="82" customWidth="1"/>
    <col min="16149" max="16149" width="13.25" style="82" bestFit="1" customWidth="1"/>
    <col min="16150" max="16150" width="10.125" style="82" customWidth="1"/>
    <col min="16151" max="16384" width="9" style="82"/>
  </cols>
  <sheetData>
    <row r="1" spans="1:22" ht="21" customHeight="1" x14ac:dyDescent="0.2">
      <c r="A1" s="185"/>
    </row>
    <row r="2" spans="1:22" s="164" customFormat="1" ht="15.75" x14ac:dyDescent="0.25">
      <c r="C2" s="167"/>
      <c r="D2" s="82"/>
      <c r="F2" s="168"/>
      <c r="G2" s="168"/>
      <c r="H2" s="168"/>
      <c r="I2" s="82"/>
      <c r="J2" s="82"/>
      <c r="K2" s="82"/>
      <c r="L2" s="169" t="s">
        <v>218</v>
      </c>
      <c r="M2" s="169"/>
      <c r="N2" s="169"/>
      <c r="O2" s="169"/>
      <c r="P2" s="169"/>
      <c r="Q2" s="169"/>
      <c r="R2" s="169"/>
      <c r="S2" s="467"/>
      <c r="T2" s="468"/>
      <c r="U2" s="468"/>
    </row>
    <row r="3" spans="1:22" s="164" customFormat="1" ht="19.5" customHeight="1" x14ac:dyDescent="0.2">
      <c r="A3" s="170" t="s">
        <v>240</v>
      </c>
      <c r="D3" s="82"/>
      <c r="F3" s="82"/>
      <c r="G3" s="82"/>
      <c r="H3" s="82"/>
      <c r="I3" s="82"/>
      <c r="J3" s="82"/>
      <c r="K3" s="82"/>
      <c r="L3" s="82"/>
      <c r="M3" s="82"/>
      <c r="N3" s="171"/>
      <c r="O3" s="171"/>
      <c r="P3" s="82"/>
      <c r="Q3" s="82"/>
      <c r="R3" s="82"/>
      <c r="S3" s="82"/>
      <c r="T3" s="82"/>
      <c r="U3" s="82"/>
      <c r="V3" s="146" t="s">
        <v>220</v>
      </c>
    </row>
    <row r="4" spans="1:22" s="164" customFormat="1" ht="10.5" customHeight="1" thickBot="1" x14ac:dyDescent="0.25">
      <c r="A4" s="459" t="s">
        <v>221</v>
      </c>
      <c r="B4" s="459" t="s">
        <v>158</v>
      </c>
      <c r="C4" s="459"/>
      <c r="D4" s="459" t="s">
        <v>167</v>
      </c>
      <c r="E4" s="459" t="s">
        <v>159</v>
      </c>
      <c r="F4" s="459"/>
      <c r="G4" s="459"/>
      <c r="H4" s="459"/>
      <c r="I4" s="453" t="s">
        <v>6</v>
      </c>
      <c r="J4" s="453" t="s">
        <v>222</v>
      </c>
      <c r="K4" s="469" t="s">
        <v>190</v>
      </c>
      <c r="L4" s="469" t="s">
        <v>223</v>
      </c>
      <c r="M4" s="470" t="s">
        <v>191</v>
      </c>
      <c r="N4" s="398" t="s">
        <v>224</v>
      </c>
      <c r="O4" s="399"/>
      <c r="P4" s="400"/>
      <c r="Q4" s="453" t="s">
        <v>10</v>
      </c>
      <c r="R4" s="494" t="s">
        <v>225</v>
      </c>
      <c r="S4" s="494"/>
      <c r="T4" s="494"/>
      <c r="U4" s="473" t="s">
        <v>226</v>
      </c>
      <c r="V4" s="476" t="s">
        <v>227</v>
      </c>
    </row>
    <row r="5" spans="1:22" s="164" customFormat="1" ht="11.25" customHeight="1" x14ac:dyDescent="0.2">
      <c r="A5" s="459"/>
      <c r="B5" s="459"/>
      <c r="C5" s="459"/>
      <c r="D5" s="459"/>
      <c r="E5" s="459"/>
      <c r="F5" s="459"/>
      <c r="G5" s="459"/>
      <c r="H5" s="459"/>
      <c r="I5" s="453"/>
      <c r="J5" s="453"/>
      <c r="K5" s="469"/>
      <c r="L5" s="469"/>
      <c r="M5" s="471"/>
      <c r="N5" s="479" t="s">
        <v>194</v>
      </c>
      <c r="O5" s="482" t="s">
        <v>228</v>
      </c>
      <c r="P5" s="485" t="s">
        <v>229</v>
      </c>
      <c r="Q5" s="453"/>
      <c r="R5" s="494"/>
      <c r="S5" s="494"/>
      <c r="T5" s="494"/>
      <c r="U5" s="474"/>
      <c r="V5" s="477"/>
    </row>
    <row r="6" spans="1:22" s="164" customFormat="1" ht="14.25" customHeight="1" x14ac:dyDescent="0.2">
      <c r="A6" s="459"/>
      <c r="B6" s="459"/>
      <c r="C6" s="459"/>
      <c r="D6" s="459"/>
      <c r="E6" s="459" t="s">
        <v>167</v>
      </c>
      <c r="F6" s="454" t="s">
        <v>208</v>
      </c>
      <c r="G6" s="454" t="s">
        <v>230</v>
      </c>
      <c r="H6" s="454" t="s">
        <v>231</v>
      </c>
      <c r="I6" s="453"/>
      <c r="J6" s="453"/>
      <c r="K6" s="469"/>
      <c r="L6" s="469"/>
      <c r="M6" s="471"/>
      <c r="N6" s="480"/>
      <c r="O6" s="483"/>
      <c r="P6" s="486"/>
      <c r="Q6" s="453"/>
      <c r="R6" s="385" t="s">
        <v>26</v>
      </c>
      <c r="S6" s="491" t="s">
        <v>232</v>
      </c>
      <c r="T6" s="488" t="s">
        <v>233</v>
      </c>
      <c r="U6" s="474"/>
      <c r="V6" s="477"/>
    </row>
    <row r="7" spans="1:22" s="164" customFormat="1" x14ac:dyDescent="0.2">
      <c r="A7" s="459"/>
      <c r="B7" s="459"/>
      <c r="C7" s="459"/>
      <c r="D7" s="459"/>
      <c r="E7" s="459"/>
      <c r="F7" s="459"/>
      <c r="G7" s="459"/>
      <c r="H7" s="459"/>
      <c r="I7" s="453"/>
      <c r="J7" s="453"/>
      <c r="K7" s="469"/>
      <c r="L7" s="469"/>
      <c r="M7" s="471"/>
      <c r="N7" s="480"/>
      <c r="O7" s="483"/>
      <c r="P7" s="486"/>
      <c r="Q7" s="453"/>
      <c r="R7" s="388"/>
      <c r="S7" s="492"/>
      <c r="T7" s="489"/>
      <c r="U7" s="474"/>
      <c r="V7" s="477"/>
    </row>
    <row r="8" spans="1:22" s="164" customFormat="1" x14ac:dyDescent="0.2">
      <c r="A8" s="459"/>
      <c r="B8" s="459"/>
      <c r="C8" s="459"/>
      <c r="D8" s="459"/>
      <c r="E8" s="459"/>
      <c r="F8" s="459"/>
      <c r="G8" s="459"/>
      <c r="H8" s="459"/>
      <c r="I8" s="453"/>
      <c r="J8" s="453"/>
      <c r="K8" s="469"/>
      <c r="L8" s="469"/>
      <c r="M8" s="472"/>
      <c r="N8" s="481"/>
      <c r="O8" s="484"/>
      <c r="P8" s="487"/>
      <c r="Q8" s="453"/>
      <c r="R8" s="389"/>
      <c r="S8" s="493"/>
      <c r="T8" s="490"/>
      <c r="U8" s="475"/>
      <c r="V8" s="478"/>
    </row>
    <row r="9" spans="1:22" s="164" customFormat="1" ht="24" customHeight="1" x14ac:dyDescent="0.2">
      <c r="A9" s="172"/>
      <c r="B9" s="186"/>
      <c r="C9" s="187"/>
      <c r="D9" s="173"/>
      <c r="E9" s="174"/>
      <c r="F9" s="175"/>
      <c r="G9" s="176"/>
      <c r="H9" s="176"/>
      <c r="I9" s="174"/>
      <c r="J9" s="177"/>
      <c r="K9" s="177"/>
      <c r="L9" s="174"/>
      <c r="M9" s="178"/>
      <c r="N9" s="179"/>
      <c r="O9" s="180" t="str">
        <f>IF(N9&gt;0,1/N9*37.7*68.6,"")</f>
        <v/>
      </c>
      <c r="P9" s="181"/>
      <c r="Q9" s="182"/>
      <c r="R9" s="174"/>
      <c r="S9" s="174"/>
      <c r="T9" s="174"/>
      <c r="U9" s="183"/>
      <c r="V9" s="273" t="str">
        <f>IF(N9="","",ROUNDDOWN(N9/P9*100,0))</f>
        <v/>
      </c>
    </row>
    <row r="11" spans="1:22" ht="12" x14ac:dyDescent="0.2">
      <c r="B11" s="184" t="s">
        <v>234</v>
      </c>
    </row>
    <row r="12" spans="1:22" x14ac:dyDescent="0.2">
      <c r="B12" s="164" t="s">
        <v>235</v>
      </c>
      <c r="C12" s="164"/>
    </row>
    <row r="13" spans="1:22" x14ac:dyDescent="0.2">
      <c r="B13" s="82" t="s">
        <v>171</v>
      </c>
      <c r="C13" s="164"/>
    </row>
    <row r="14" spans="1:22" x14ac:dyDescent="0.2">
      <c r="B14" s="82" t="s">
        <v>199</v>
      </c>
      <c r="C14" s="164"/>
    </row>
    <row r="15" spans="1:22" x14ac:dyDescent="0.2">
      <c r="B15" s="82" t="s">
        <v>236</v>
      </c>
    </row>
    <row r="16" spans="1:22" x14ac:dyDescent="0.2">
      <c r="B16" s="82" t="s">
        <v>201</v>
      </c>
    </row>
    <row r="17" spans="2:3" x14ac:dyDescent="0.2">
      <c r="B17" s="82" t="s">
        <v>176</v>
      </c>
    </row>
    <row r="18" spans="2:3" x14ac:dyDescent="0.2">
      <c r="B18" s="82" t="s">
        <v>177</v>
      </c>
    </row>
    <row r="19" spans="2:3" x14ac:dyDescent="0.2">
      <c r="B19" s="82" t="s">
        <v>237</v>
      </c>
    </row>
    <row r="20" spans="2:3" x14ac:dyDescent="0.2">
      <c r="C20" s="82" t="s">
        <v>238</v>
      </c>
    </row>
    <row r="21" spans="2:3" x14ac:dyDescent="0.2">
      <c r="C21" s="82" t="s">
        <v>239</v>
      </c>
    </row>
  </sheetData>
  <mergeCells count="25">
    <mergeCell ref="V4:V8"/>
    <mergeCell ref="N5:N8"/>
    <mergeCell ref="O5:O8"/>
    <mergeCell ref="P5:P8"/>
    <mergeCell ref="T6:T8"/>
    <mergeCell ref="S6:S8"/>
    <mergeCell ref="N4:P4"/>
    <mergeCell ref="Q4:Q8"/>
    <mergeCell ref="R4:T5"/>
    <mergeCell ref="U4:U8"/>
    <mergeCell ref="R6:R8"/>
    <mergeCell ref="S2:U2"/>
    <mergeCell ref="A4:A8"/>
    <mergeCell ref="B4:C8"/>
    <mergeCell ref="D4:D8"/>
    <mergeCell ref="E4:H5"/>
    <mergeCell ref="I4:I8"/>
    <mergeCell ref="J4:J8"/>
    <mergeCell ref="K4:K8"/>
    <mergeCell ref="L4:L8"/>
    <mergeCell ref="M4:M8"/>
    <mergeCell ref="E6:E8"/>
    <mergeCell ref="F6:F8"/>
    <mergeCell ref="G6:G8"/>
    <mergeCell ref="H6:H8"/>
  </mergeCells>
  <phoneticPr fontId="1"/>
  <printOptions horizontalCentered="1"/>
  <pageMargins left="0.39370078740157483" right="0.39370078740157483" top="0.39370078740157483" bottom="0.39370078740157483" header="0.19685039370078741" footer="0.39370078740157483"/>
  <pageSetup paperSize="9" scale="57" fitToHeight="0" orientation="landscape" horizontalDpi="400" verticalDpi="400" r:id="rId1"/>
  <headerFooter alignWithMargins="0">
    <oddHeader>&amp;R様式3-2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21"/>
  <sheetViews>
    <sheetView view="pageBreakPreview" zoomScaleNormal="100" zoomScaleSheetLayoutView="100" workbookViewId="0">
      <selection activeCell="H20" sqref="H20"/>
    </sheetView>
  </sheetViews>
  <sheetFormatPr defaultRowHeight="11.25" x14ac:dyDescent="0.2"/>
  <cols>
    <col min="1" max="1" width="16.25" style="82" customWidth="1"/>
    <col min="2" max="2" width="4.625" style="82" bestFit="1" customWidth="1"/>
    <col min="3" max="3" width="26.875" style="82" customWidth="1"/>
    <col min="4" max="4" width="12.75" style="82" bestFit="1" customWidth="1"/>
    <col min="5" max="5" width="8.625" style="82" bestFit="1" customWidth="1"/>
    <col min="6" max="6" width="8.5" style="82" bestFit="1" customWidth="1"/>
    <col min="7" max="7" width="10.625" style="82" bestFit="1" customWidth="1"/>
    <col min="8" max="8" width="10" style="82" bestFit="1" customWidth="1"/>
    <col min="9" max="9" width="12.5" style="82" bestFit="1" customWidth="1"/>
    <col min="10" max="10" width="7.125" style="82" customWidth="1"/>
    <col min="11" max="11" width="9.5" style="82" customWidth="1"/>
    <col min="12" max="12" width="14.25" style="82" customWidth="1"/>
    <col min="13" max="13" width="9.75" style="82" bestFit="1" customWidth="1"/>
    <col min="14" max="14" width="6.125" style="82" customWidth="1"/>
    <col min="15" max="15" width="9.5" style="82" bestFit="1" customWidth="1"/>
    <col min="16" max="16" width="7.75" style="82" customWidth="1"/>
    <col min="17" max="17" width="17.125" style="82" bestFit="1" customWidth="1"/>
    <col min="18" max="18" width="16.25" style="82" bestFit="1" customWidth="1"/>
    <col min="19" max="19" width="11.375" style="82" bestFit="1" customWidth="1"/>
    <col min="20" max="20" width="9.625" style="82" customWidth="1"/>
    <col min="21" max="21" width="13.25" style="82" bestFit="1" customWidth="1"/>
    <col min="22" max="22" width="9.625" style="199" customWidth="1"/>
    <col min="23" max="256" width="9" style="82"/>
    <col min="257" max="257" width="16.25" style="82" customWidth="1"/>
    <col min="258" max="258" width="4.625" style="82" bestFit="1" customWidth="1"/>
    <col min="259" max="259" width="26.875" style="82" customWidth="1"/>
    <col min="260" max="260" width="12.75" style="82" bestFit="1" customWidth="1"/>
    <col min="261" max="261" width="8.625" style="82" bestFit="1" customWidth="1"/>
    <col min="262" max="262" width="8.5" style="82" bestFit="1" customWidth="1"/>
    <col min="263" max="263" width="10.625" style="82" bestFit="1" customWidth="1"/>
    <col min="264" max="264" width="10" style="82" bestFit="1" customWidth="1"/>
    <col min="265" max="265" width="12.5" style="82" bestFit="1" customWidth="1"/>
    <col min="266" max="266" width="7.125" style="82" customWidth="1"/>
    <col min="267" max="267" width="9.5" style="82" customWidth="1"/>
    <col min="268" max="268" width="14.25" style="82" customWidth="1"/>
    <col min="269" max="269" width="9.75" style="82" bestFit="1" customWidth="1"/>
    <col min="270" max="270" width="6.125" style="82" customWidth="1"/>
    <col min="271" max="271" width="9.5" style="82" bestFit="1" customWidth="1"/>
    <col min="272" max="272" width="7.75" style="82" customWidth="1"/>
    <col min="273" max="273" width="17.125" style="82" bestFit="1" customWidth="1"/>
    <col min="274" max="274" width="16.25" style="82" bestFit="1" customWidth="1"/>
    <col min="275" max="275" width="11.375" style="82" bestFit="1" customWidth="1"/>
    <col min="276" max="276" width="9.625" style="82" customWidth="1"/>
    <col min="277" max="277" width="13.25" style="82" bestFit="1" customWidth="1"/>
    <col min="278" max="278" width="9.625" style="82" customWidth="1"/>
    <col min="279" max="512" width="9" style="82"/>
    <col min="513" max="513" width="16.25" style="82" customWidth="1"/>
    <col min="514" max="514" width="4.625" style="82" bestFit="1" customWidth="1"/>
    <col min="515" max="515" width="26.875" style="82" customWidth="1"/>
    <col min="516" max="516" width="12.75" style="82" bestFit="1" customWidth="1"/>
    <col min="517" max="517" width="8.625" style="82" bestFit="1" customWidth="1"/>
    <col min="518" max="518" width="8.5" style="82" bestFit="1" customWidth="1"/>
    <col min="519" max="519" width="10.625" style="82" bestFit="1" customWidth="1"/>
    <col min="520" max="520" width="10" style="82" bestFit="1" customWidth="1"/>
    <col min="521" max="521" width="12.5" style="82" bestFit="1" customWidth="1"/>
    <col min="522" max="522" width="7.125" style="82" customWidth="1"/>
    <col min="523" max="523" width="9.5" style="82" customWidth="1"/>
    <col min="524" max="524" width="14.25" style="82" customWidth="1"/>
    <col min="525" max="525" width="9.75" style="82" bestFit="1" customWidth="1"/>
    <col min="526" max="526" width="6.125" style="82" customWidth="1"/>
    <col min="527" max="527" width="9.5" style="82" bestFit="1" customWidth="1"/>
    <col min="528" max="528" width="7.75" style="82" customWidth="1"/>
    <col min="529" max="529" width="17.125" style="82" bestFit="1" customWidth="1"/>
    <col min="530" max="530" width="16.25" style="82" bestFit="1" customWidth="1"/>
    <col min="531" max="531" width="11.375" style="82" bestFit="1" customWidth="1"/>
    <col min="532" max="532" width="9.625" style="82" customWidth="1"/>
    <col min="533" max="533" width="13.25" style="82" bestFit="1" customWidth="1"/>
    <col min="534" max="534" width="9.625" style="82" customWidth="1"/>
    <col min="535" max="768" width="9" style="82"/>
    <col min="769" max="769" width="16.25" style="82" customWidth="1"/>
    <col min="770" max="770" width="4.625" style="82" bestFit="1" customWidth="1"/>
    <col min="771" max="771" width="26.875" style="82" customWidth="1"/>
    <col min="772" max="772" width="12.75" style="82" bestFit="1" customWidth="1"/>
    <col min="773" max="773" width="8.625" style="82" bestFit="1" customWidth="1"/>
    <col min="774" max="774" width="8.5" style="82" bestFit="1" customWidth="1"/>
    <col min="775" max="775" width="10.625" style="82" bestFit="1" customWidth="1"/>
    <col min="776" max="776" width="10" style="82" bestFit="1" customWidth="1"/>
    <col min="777" max="777" width="12.5" style="82" bestFit="1" customWidth="1"/>
    <col min="778" max="778" width="7.125" style="82" customWidth="1"/>
    <col min="779" max="779" width="9.5" style="82" customWidth="1"/>
    <col min="780" max="780" width="14.25" style="82" customWidth="1"/>
    <col min="781" max="781" width="9.75" style="82" bestFit="1" customWidth="1"/>
    <col min="782" max="782" width="6.125" style="82" customWidth="1"/>
    <col min="783" max="783" width="9.5" style="82" bestFit="1" customWidth="1"/>
    <col min="784" max="784" width="7.75" style="82" customWidth="1"/>
    <col min="785" max="785" width="17.125" style="82" bestFit="1" customWidth="1"/>
    <col min="786" max="786" width="16.25" style="82" bestFit="1" customWidth="1"/>
    <col min="787" max="787" width="11.375" style="82" bestFit="1" customWidth="1"/>
    <col min="788" max="788" width="9.625" style="82" customWidth="1"/>
    <col min="789" max="789" width="13.25" style="82" bestFit="1" customWidth="1"/>
    <col min="790" max="790" width="9.625" style="82" customWidth="1"/>
    <col min="791" max="1024" width="9" style="82"/>
    <col min="1025" max="1025" width="16.25" style="82" customWidth="1"/>
    <col min="1026" max="1026" width="4.625" style="82" bestFit="1" customWidth="1"/>
    <col min="1027" max="1027" width="26.875" style="82" customWidth="1"/>
    <col min="1028" max="1028" width="12.75" style="82" bestFit="1" customWidth="1"/>
    <col min="1029" max="1029" width="8.625" style="82" bestFit="1" customWidth="1"/>
    <col min="1030" max="1030" width="8.5" style="82" bestFit="1" customWidth="1"/>
    <col min="1031" max="1031" width="10.625" style="82" bestFit="1" customWidth="1"/>
    <col min="1032" max="1032" width="10" style="82" bestFit="1" customWidth="1"/>
    <col min="1033" max="1033" width="12.5" style="82" bestFit="1" customWidth="1"/>
    <col min="1034" max="1034" width="7.125" style="82" customWidth="1"/>
    <col min="1035" max="1035" width="9.5" style="82" customWidth="1"/>
    <col min="1036" max="1036" width="14.25" style="82" customWidth="1"/>
    <col min="1037" max="1037" width="9.75" style="82" bestFit="1" customWidth="1"/>
    <col min="1038" max="1038" width="6.125" style="82" customWidth="1"/>
    <col min="1039" max="1039" width="9.5" style="82" bestFit="1" customWidth="1"/>
    <col min="1040" max="1040" width="7.75" style="82" customWidth="1"/>
    <col min="1041" max="1041" width="17.125" style="82" bestFit="1" customWidth="1"/>
    <col min="1042" max="1042" width="16.25" style="82" bestFit="1" customWidth="1"/>
    <col min="1043" max="1043" width="11.375" style="82" bestFit="1" customWidth="1"/>
    <col min="1044" max="1044" width="9.625" style="82" customWidth="1"/>
    <col min="1045" max="1045" width="13.25" style="82" bestFit="1" customWidth="1"/>
    <col min="1046" max="1046" width="9.625" style="82" customWidth="1"/>
    <col min="1047" max="1280" width="9" style="82"/>
    <col min="1281" max="1281" width="16.25" style="82" customWidth="1"/>
    <col min="1282" max="1282" width="4.625" style="82" bestFit="1" customWidth="1"/>
    <col min="1283" max="1283" width="26.875" style="82" customWidth="1"/>
    <col min="1284" max="1284" width="12.75" style="82" bestFit="1" customWidth="1"/>
    <col min="1285" max="1285" width="8.625" style="82" bestFit="1" customWidth="1"/>
    <col min="1286" max="1286" width="8.5" style="82" bestFit="1" customWidth="1"/>
    <col min="1287" max="1287" width="10.625" style="82" bestFit="1" customWidth="1"/>
    <col min="1288" max="1288" width="10" style="82" bestFit="1" customWidth="1"/>
    <col min="1289" max="1289" width="12.5" style="82" bestFit="1" customWidth="1"/>
    <col min="1290" max="1290" width="7.125" style="82" customWidth="1"/>
    <col min="1291" max="1291" width="9.5" style="82" customWidth="1"/>
    <col min="1292" max="1292" width="14.25" style="82" customWidth="1"/>
    <col min="1293" max="1293" width="9.75" style="82" bestFit="1" customWidth="1"/>
    <col min="1294" max="1294" width="6.125" style="82" customWidth="1"/>
    <col min="1295" max="1295" width="9.5" style="82" bestFit="1" customWidth="1"/>
    <col min="1296" max="1296" width="7.75" style="82" customWidth="1"/>
    <col min="1297" max="1297" width="17.125" style="82" bestFit="1" customWidth="1"/>
    <col min="1298" max="1298" width="16.25" style="82" bestFit="1" customWidth="1"/>
    <col min="1299" max="1299" width="11.375" style="82" bestFit="1" customWidth="1"/>
    <col min="1300" max="1300" width="9.625" style="82" customWidth="1"/>
    <col min="1301" max="1301" width="13.25" style="82" bestFit="1" customWidth="1"/>
    <col min="1302" max="1302" width="9.625" style="82" customWidth="1"/>
    <col min="1303" max="1536" width="9" style="82"/>
    <col min="1537" max="1537" width="16.25" style="82" customWidth="1"/>
    <col min="1538" max="1538" width="4.625" style="82" bestFit="1" customWidth="1"/>
    <col min="1539" max="1539" width="26.875" style="82" customWidth="1"/>
    <col min="1540" max="1540" width="12.75" style="82" bestFit="1" customWidth="1"/>
    <col min="1541" max="1541" width="8.625" style="82" bestFit="1" customWidth="1"/>
    <col min="1542" max="1542" width="8.5" style="82" bestFit="1" customWidth="1"/>
    <col min="1543" max="1543" width="10.625" style="82" bestFit="1" customWidth="1"/>
    <col min="1544" max="1544" width="10" style="82" bestFit="1" customWidth="1"/>
    <col min="1545" max="1545" width="12.5" style="82" bestFit="1" customWidth="1"/>
    <col min="1546" max="1546" width="7.125" style="82" customWidth="1"/>
    <col min="1547" max="1547" width="9.5" style="82" customWidth="1"/>
    <col min="1548" max="1548" width="14.25" style="82" customWidth="1"/>
    <col min="1549" max="1549" width="9.75" style="82" bestFit="1" customWidth="1"/>
    <col min="1550" max="1550" width="6.125" style="82" customWidth="1"/>
    <col min="1551" max="1551" width="9.5" style="82" bestFit="1" customWidth="1"/>
    <col min="1552" max="1552" width="7.75" style="82" customWidth="1"/>
    <col min="1553" max="1553" width="17.125" style="82" bestFit="1" customWidth="1"/>
    <col min="1554" max="1554" width="16.25" style="82" bestFit="1" customWidth="1"/>
    <col min="1555" max="1555" width="11.375" style="82" bestFit="1" customWidth="1"/>
    <col min="1556" max="1556" width="9.625" style="82" customWidth="1"/>
    <col min="1557" max="1557" width="13.25" style="82" bestFit="1" customWidth="1"/>
    <col min="1558" max="1558" width="9.625" style="82" customWidth="1"/>
    <col min="1559" max="1792" width="9" style="82"/>
    <col min="1793" max="1793" width="16.25" style="82" customWidth="1"/>
    <col min="1794" max="1794" width="4.625" style="82" bestFit="1" customWidth="1"/>
    <col min="1795" max="1795" width="26.875" style="82" customWidth="1"/>
    <col min="1796" max="1796" width="12.75" style="82" bestFit="1" customWidth="1"/>
    <col min="1797" max="1797" width="8.625" style="82" bestFit="1" customWidth="1"/>
    <col min="1798" max="1798" width="8.5" style="82" bestFit="1" customWidth="1"/>
    <col min="1799" max="1799" width="10.625" style="82" bestFit="1" customWidth="1"/>
    <col min="1800" max="1800" width="10" style="82" bestFit="1" customWidth="1"/>
    <col min="1801" max="1801" width="12.5" style="82" bestFit="1" customWidth="1"/>
    <col min="1802" max="1802" width="7.125" style="82" customWidth="1"/>
    <col min="1803" max="1803" width="9.5" style="82" customWidth="1"/>
    <col min="1804" max="1804" width="14.25" style="82" customWidth="1"/>
    <col min="1805" max="1805" width="9.75" style="82" bestFit="1" customWidth="1"/>
    <col min="1806" max="1806" width="6.125" style="82" customWidth="1"/>
    <col min="1807" max="1807" width="9.5" style="82" bestFit="1" customWidth="1"/>
    <col min="1808" max="1808" width="7.75" style="82" customWidth="1"/>
    <col min="1809" max="1809" width="17.125" style="82" bestFit="1" customWidth="1"/>
    <col min="1810" max="1810" width="16.25" style="82" bestFit="1" customWidth="1"/>
    <col min="1811" max="1811" width="11.375" style="82" bestFit="1" customWidth="1"/>
    <col min="1812" max="1812" width="9.625" style="82" customWidth="1"/>
    <col min="1813" max="1813" width="13.25" style="82" bestFit="1" customWidth="1"/>
    <col min="1814" max="1814" width="9.625" style="82" customWidth="1"/>
    <col min="1815" max="2048" width="9" style="82"/>
    <col min="2049" max="2049" width="16.25" style="82" customWidth="1"/>
    <col min="2050" max="2050" width="4.625" style="82" bestFit="1" customWidth="1"/>
    <col min="2051" max="2051" width="26.875" style="82" customWidth="1"/>
    <col min="2052" max="2052" width="12.75" style="82" bestFit="1" customWidth="1"/>
    <col min="2053" max="2053" width="8.625" style="82" bestFit="1" customWidth="1"/>
    <col min="2054" max="2054" width="8.5" style="82" bestFit="1" customWidth="1"/>
    <col min="2055" max="2055" width="10.625" style="82" bestFit="1" customWidth="1"/>
    <col min="2056" max="2056" width="10" style="82" bestFit="1" customWidth="1"/>
    <col min="2057" max="2057" width="12.5" style="82" bestFit="1" customWidth="1"/>
    <col min="2058" max="2058" width="7.125" style="82" customWidth="1"/>
    <col min="2059" max="2059" width="9.5" style="82" customWidth="1"/>
    <col min="2060" max="2060" width="14.25" style="82" customWidth="1"/>
    <col min="2061" max="2061" width="9.75" style="82" bestFit="1" customWidth="1"/>
    <col min="2062" max="2062" width="6.125" style="82" customWidth="1"/>
    <col min="2063" max="2063" width="9.5" style="82" bestFit="1" customWidth="1"/>
    <col min="2064" max="2064" width="7.75" style="82" customWidth="1"/>
    <col min="2065" max="2065" width="17.125" style="82" bestFit="1" customWidth="1"/>
    <col min="2066" max="2066" width="16.25" style="82" bestFit="1" customWidth="1"/>
    <col min="2067" max="2067" width="11.375" style="82" bestFit="1" customWidth="1"/>
    <col min="2068" max="2068" width="9.625" style="82" customWidth="1"/>
    <col min="2069" max="2069" width="13.25" style="82" bestFit="1" customWidth="1"/>
    <col min="2070" max="2070" width="9.625" style="82" customWidth="1"/>
    <col min="2071" max="2304" width="9" style="82"/>
    <col min="2305" max="2305" width="16.25" style="82" customWidth="1"/>
    <col min="2306" max="2306" width="4.625" style="82" bestFit="1" customWidth="1"/>
    <col min="2307" max="2307" width="26.875" style="82" customWidth="1"/>
    <col min="2308" max="2308" width="12.75" style="82" bestFit="1" customWidth="1"/>
    <col min="2309" max="2309" width="8.625" style="82" bestFit="1" customWidth="1"/>
    <col min="2310" max="2310" width="8.5" style="82" bestFit="1" customWidth="1"/>
    <col min="2311" max="2311" width="10.625" style="82" bestFit="1" customWidth="1"/>
    <col min="2312" max="2312" width="10" style="82" bestFit="1" customWidth="1"/>
    <col min="2313" max="2313" width="12.5" style="82" bestFit="1" customWidth="1"/>
    <col min="2314" max="2314" width="7.125" style="82" customWidth="1"/>
    <col min="2315" max="2315" width="9.5" style="82" customWidth="1"/>
    <col min="2316" max="2316" width="14.25" style="82" customWidth="1"/>
    <col min="2317" max="2317" width="9.75" style="82" bestFit="1" customWidth="1"/>
    <col min="2318" max="2318" width="6.125" style="82" customWidth="1"/>
    <col min="2319" max="2319" width="9.5" style="82" bestFit="1" customWidth="1"/>
    <col min="2320" max="2320" width="7.75" style="82" customWidth="1"/>
    <col min="2321" max="2321" width="17.125" style="82" bestFit="1" customWidth="1"/>
    <col min="2322" max="2322" width="16.25" style="82" bestFit="1" customWidth="1"/>
    <col min="2323" max="2323" width="11.375" style="82" bestFit="1" customWidth="1"/>
    <col min="2324" max="2324" width="9.625" style="82" customWidth="1"/>
    <col min="2325" max="2325" width="13.25" style="82" bestFit="1" customWidth="1"/>
    <col min="2326" max="2326" width="9.625" style="82" customWidth="1"/>
    <col min="2327" max="2560" width="9" style="82"/>
    <col min="2561" max="2561" width="16.25" style="82" customWidth="1"/>
    <col min="2562" max="2562" width="4.625" style="82" bestFit="1" customWidth="1"/>
    <col min="2563" max="2563" width="26.875" style="82" customWidth="1"/>
    <col min="2564" max="2564" width="12.75" style="82" bestFit="1" customWidth="1"/>
    <col min="2565" max="2565" width="8.625" style="82" bestFit="1" customWidth="1"/>
    <col min="2566" max="2566" width="8.5" style="82" bestFit="1" customWidth="1"/>
    <col min="2567" max="2567" width="10.625" style="82" bestFit="1" customWidth="1"/>
    <col min="2568" max="2568" width="10" style="82" bestFit="1" customWidth="1"/>
    <col min="2569" max="2569" width="12.5" style="82" bestFit="1" customWidth="1"/>
    <col min="2570" max="2570" width="7.125" style="82" customWidth="1"/>
    <col min="2571" max="2571" width="9.5" style="82" customWidth="1"/>
    <col min="2572" max="2572" width="14.25" style="82" customWidth="1"/>
    <col min="2573" max="2573" width="9.75" style="82" bestFit="1" customWidth="1"/>
    <col min="2574" max="2574" width="6.125" style="82" customWidth="1"/>
    <col min="2575" max="2575" width="9.5" style="82" bestFit="1" customWidth="1"/>
    <col min="2576" max="2576" width="7.75" style="82" customWidth="1"/>
    <col min="2577" max="2577" width="17.125" style="82" bestFit="1" customWidth="1"/>
    <col min="2578" max="2578" width="16.25" style="82" bestFit="1" customWidth="1"/>
    <col min="2579" max="2579" width="11.375" style="82" bestFit="1" customWidth="1"/>
    <col min="2580" max="2580" width="9.625" style="82" customWidth="1"/>
    <col min="2581" max="2581" width="13.25" style="82" bestFit="1" customWidth="1"/>
    <col min="2582" max="2582" width="9.625" style="82" customWidth="1"/>
    <col min="2583" max="2816" width="9" style="82"/>
    <col min="2817" max="2817" width="16.25" style="82" customWidth="1"/>
    <col min="2818" max="2818" width="4.625" style="82" bestFit="1" customWidth="1"/>
    <col min="2819" max="2819" width="26.875" style="82" customWidth="1"/>
    <col min="2820" max="2820" width="12.75" style="82" bestFit="1" customWidth="1"/>
    <col min="2821" max="2821" width="8.625" style="82" bestFit="1" customWidth="1"/>
    <col min="2822" max="2822" width="8.5" style="82" bestFit="1" customWidth="1"/>
    <col min="2823" max="2823" width="10.625" style="82" bestFit="1" customWidth="1"/>
    <col min="2824" max="2824" width="10" style="82" bestFit="1" customWidth="1"/>
    <col min="2825" max="2825" width="12.5" style="82" bestFit="1" customWidth="1"/>
    <col min="2826" max="2826" width="7.125" style="82" customWidth="1"/>
    <col min="2827" max="2827" width="9.5" style="82" customWidth="1"/>
    <col min="2828" max="2828" width="14.25" style="82" customWidth="1"/>
    <col min="2829" max="2829" width="9.75" style="82" bestFit="1" customWidth="1"/>
    <col min="2830" max="2830" width="6.125" style="82" customWidth="1"/>
    <col min="2831" max="2831" width="9.5" style="82" bestFit="1" customWidth="1"/>
    <col min="2832" max="2832" width="7.75" style="82" customWidth="1"/>
    <col min="2833" max="2833" width="17.125" style="82" bestFit="1" customWidth="1"/>
    <col min="2834" max="2834" width="16.25" style="82" bestFit="1" customWidth="1"/>
    <col min="2835" max="2835" width="11.375" style="82" bestFit="1" customWidth="1"/>
    <col min="2836" max="2836" width="9.625" style="82" customWidth="1"/>
    <col min="2837" max="2837" width="13.25" style="82" bestFit="1" customWidth="1"/>
    <col min="2838" max="2838" width="9.625" style="82" customWidth="1"/>
    <col min="2839" max="3072" width="9" style="82"/>
    <col min="3073" max="3073" width="16.25" style="82" customWidth="1"/>
    <col min="3074" max="3074" width="4.625" style="82" bestFit="1" customWidth="1"/>
    <col min="3075" max="3075" width="26.875" style="82" customWidth="1"/>
    <col min="3076" max="3076" width="12.75" style="82" bestFit="1" customWidth="1"/>
    <col min="3077" max="3077" width="8.625" style="82" bestFit="1" customWidth="1"/>
    <col min="3078" max="3078" width="8.5" style="82" bestFit="1" customWidth="1"/>
    <col min="3079" max="3079" width="10.625" style="82" bestFit="1" customWidth="1"/>
    <col min="3080" max="3080" width="10" style="82" bestFit="1" customWidth="1"/>
    <col min="3081" max="3081" width="12.5" style="82" bestFit="1" customWidth="1"/>
    <col min="3082" max="3082" width="7.125" style="82" customWidth="1"/>
    <col min="3083" max="3083" width="9.5" style="82" customWidth="1"/>
    <col min="3084" max="3084" width="14.25" style="82" customWidth="1"/>
    <col min="3085" max="3085" width="9.75" style="82" bestFit="1" customWidth="1"/>
    <col min="3086" max="3086" width="6.125" style="82" customWidth="1"/>
    <col min="3087" max="3087" width="9.5" style="82" bestFit="1" customWidth="1"/>
    <col min="3088" max="3088" width="7.75" style="82" customWidth="1"/>
    <col min="3089" max="3089" width="17.125" style="82" bestFit="1" customWidth="1"/>
    <col min="3090" max="3090" width="16.25" style="82" bestFit="1" customWidth="1"/>
    <col min="3091" max="3091" width="11.375" style="82" bestFit="1" customWidth="1"/>
    <col min="3092" max="3092" width="9.625" style="82" customWidth="1"/>
    <col min="3093" max="3093" width="13.25" style="82" bestFit="1" customWidth="1"/>
    <col min="3094" max="3094" width="9.625" style="82" customWidth="1"/>
    <col min="3095" max="3328" width="9" style="82"/>
    <col min="3329" max="3329" width="16.25" style="82" customWidth="1"/>
    <col min="3330" max="3330" width="4.625" style="82" bestFit="1" customWidth="1"/>
    <col min="3331" max="3331" width="26.875" style="82" customWidth="1"/>
    <col min="3332" max="3332" width="12.75" style="82" bestFit="1" customWidth="1"/>
    <col min="3333" max="3333" width="8.625" style="82" bestFit="1" customWidth="1"/>
    <col min="3334" max="3334" width="8.5" style="82" bestFit="1" customWidth="1"/>
    <col min="3335" max="3335" width="10.625" style="82" bestFit="1" customWidth="1"/>
    <col min="3336" max="3336" width="10" style="82" bestFit="1" customWidth="1"/>
    <col min="3337" max="3337" width="12.5" style="82" bestFit="1" customWidth="1"/>
    <col min="3338" max="3338" width="7.125" style="82" customWidth="1"/>
    <col min="3339" max="3339" width="9.5" style="82" customWidth="1"/>
    <col min="3340" max="3340" width="14.25" style="82" customWidth="1"/>
    <col min="3341" max="3341" width="9.75" style="82" bestFit="1" customWidth="1"/>
    <col min="3342" max="3342" width="6.125" style="82" customWidth="1"/>
    <col min="3343" max="3343" width="9.5" style="82" bestFit="1" customWidth="1"/>
    <col min="3344" max="3344" width="7.75" style="82" customWidth="1"/>
    <col min="3345" max="3345" width="17.125" style="82" bestFit="1" customWidth="1"/>
    <col min="3346" max="3346" width="16.25" style="82" bestFit="1" customWidth="1"/>
    <col min="3347" max="3347" width="11.375" style="82" bestFit="1" customWidth="1"/>
    <col min="3348" max="3348" width="9.625" style="82" customWidth="1"/>
    <col min="3349" max="3349" width="13.25" style="82" bestFit="1" customWidth="1"/>
    <col min="3350" max="3350" width="9.625" style="82" customWidth="1"/>
    <col min="3351" max="3584" width="9" style="82"/>
    <col min="3585" max="3585" width="16.25" style="82" customWidth="1"/>
    <col min="3586" max="3586" width="4.625" style="82" bestFit="1" customWidth="1"/>
    <col min="3587" max="3587" width="26.875" style="82" customWidth="1"/>
    <col min="3588" max="3588" width="12.75" style="82" bestFit="1" customWidth="1"/>
    <col min="3589" max="3589" width="8.625" style="82" bestFit="1" customWidth="1"/>
    <col min="3590" max="3590" width="8.5" style="82" bestFit="1" customWidth="1"/>
    <col min="3591" max="3591" width="10.625" style="82" bestFit="1" customWidth="1"/>
    <col min="3592" max="3592" width="10" style="82" bestFit="1" customWidth="1"/>
    <col min="3593" max="3593" width="12.5" style="82" bestFit="1" customWidth="1"/>
    <col min="3594" max="3594" width="7.125" style="82" customWidth="1"/>
    <col min="3595" max="3595" width="9.5" style="82" customWidth="1"/>
    <col min="3596" max="3596" width="14.25" style="82" customWidth="1"/>
    <col min="3597" max="3597" width="9.75" style="82" bestFit="1" customWidth="1"/>
    <col min="3598" max="3598" width="6.125" style="82" customWidth="1"/>
    <col min="3599" max="3599" width="9.5" style="82" bestFit="1" customWidth="1"/>
    <col min="3600" max="3600" width="7.75" style="82" customWidth="1"/>
    <col min="3601" max="3601" width="17.125" style="82" bestFit="1" customWidth="1"/>
    <col min="3602" max="3602" width="16.25" style="82" bestFit="1" customWidth="1"/>
    <col min="3603" max="3603" width="11.375" style="82" bestFit="1" customWidth="1"/>
    <col min="3604" max="3604" width="9.625" style="82" customWidth="1"/>
    <col min="3605" max="3605" width="13.25" style="82" bestFit="1" customWidth="1"/>
    <col min="3606" max="3606" width="9.625" style="82" customWidth="1"/>
    <col min="3607" max="3840" width="9" style="82"/>
    <col min="3841" max="3841" width="16.25" style="82" customWidth="1"/>
    <col min="3842" max="3842" width="4.625" style="82" bestFit="1" customWidth="1"/>
    <col min="3843" max="3843" width="26.875" style="82" customWidth="1"/>
    <col min="3844" max="3844" width="12.75" style="82" bestFit="1" customWidth="1"/>
    <col min="3845" max="3845" width="8.625" style="82" bestFit="1" customWidth="1"/>
    <col min="3846" max="3846" width="8.5" style="82" bestFit="1" customWidth="1"/>
    <col min="3847" max="3847" width="10.625" style="82" bestFit="1" customWidth="1"/>
    <col min="3848" max="3848" width="10" style="82" bestFit="1" customWidth="1"/>
    <col min="3849" max="3849" width="12.5" style="82" bestFit="1" customWidth="1"/>
    <col min="3850" max="3850" width="7.125" style="82" customWidth="1"/>
    <col min="3851" max="3851" width="9.5" style="82" customWidth="1"/>
    <col min="3852" max="3852" width="14.25" style="82" customWidth="1"/>
    <col min="3853" max="3853" width="9.75" style="82" bestFit="1" customWidth="1"/>
    <col min="3854" max="3854" width="6.125" style="82" customWidth="1"/>
    <col min="3855" max="3855" width="9.5" style="82" bestFit="1" customWidth="1"/>
    <col min="3856" max="3856" width="7.75" style="82" customWidth="1"/>
    <col min="3857" max="3857" width="17.125" style="82" bestFit="1" customWidth="1"/>
    <col min="3858" max="3858" width="16.25" style="82" bestFit="1" customWidth="1"/>
    <col min="3859" max="3859" width="11.375" style="82" bestFit="1" customWidth="1"/>
    <col min="3860" max="3860" width="9.625" style="82" customWidth="1"/>
    <col min="3861" max="3861" width="13.25" style="82" bestFit="1" customWidth="1"/>
    <col min="3862" max="3862" width="9.625" style="82" customWidth="1"/>
    <col min="3863" max="4096" width="9" style="82"/>
    <col min="4097" max="4097" width="16.25" style="82" customWidth="1"/>
    <col min="4098" max="4098" width="4.625" style="82" bestFit="1" customWidth="1"/>
    <col min="4099" max="4099" width="26.875" style="82" customWidth="1"/>
    <col min="4100" max="4100" width="12.75" style="82" bestFit="1" customWidth="1"/>
    <col min="4101" max="4101" width="8.625" style="82" bestFit="1" customWidth="1"/>
    <col min="4102" max="4102" width="8.5" style="82" bestFit="1" customWidth="1"/>
    <col min="4103" max="4103" width="10.625" style="82" bestFit="1" customWidth="1"/>
    <col min="4104" max="4104" width="10" style="82" bestFit="1" customWidth="1"/>
    <col min="4105" max="4105" width="12.5" style="82" bestFit="1" customWidth="1"/>
    <col min="4106" max="4106" width="7.125" style="82" customWidth="1"/>
    <col min="4107" max="4107" width="9.5" style="82" customWidth="1"/>
    <col min="4108" max="4108" width="14.25" style="82" customWidth="1"/>
    <col min="4109" max="4109" width="9.75" style="82" bestFit="1" customWidth="1"/>
    <col min="4110" max="4110" width="6.125" style="82" customWidth="1"/>
    <col min="4111" max="4111" width="9.5" style="82" bestFit="1" customWidth="1"/>
    <col min="4112" max="4112" width="7.75" style="82" customWidth="1"/>
    <col min="4113" max="4113" width="17.125" style="82" bestFit="1" customWidth="1"/>
    <col min="4114" max="4114" width="16.25" style="82" bestFit="1" customWidth="1"/>
    <col min="4115" max="4115" width="11.375" style="82" bestFit="1" customWidth="1"/>
    <col min="4116" max="4116" width="9.625" style="82" customWidth="1"/>
    <col min="4117" max="4117" width="13.25" style="82" bestFit="1" customWidth="1"/>
    <col min="4118" max="4118" width="9.625" style="82" customWidth="1"/>
    <col min="4119" max="4352" width="9" style="82"/>
    <col min="4353" max="4353" width="16.25" style="82" customWidth="1"/>
    <col min="4354" max="4354" width="4.625" style="82" bestFit="1" customWidth="1"/>
    <col min="4355" max="4355" width="26.875" style="82" customWidth="1"/>
    <col min="4356" max="4356" width="12.75" style="82" bestFit="1" customWidth="1"/>
    <col min="4357" max="4357" width="8.625" style="82" bestFit="1" customWidth="1"/>
    <col min="4358" max="4358" width="8.5" style="82" bestFit="1" customWidth="1"/>
    <col min="4359" max="4359" width="10.625" style="82" bestFit="1" customWidth="1"/>
    <col min="4360" max="4360" width="10" style="82" bestFit="1" customWidth="1"/>
    <col min="4361" max="4361" width="12.5" style="82" bestFit="1" customWidth="1"/>
    <col min="4362" max="4362" width="7.125" style="82" customWidth="1"/>
    <col min="4363" max="4363" width="9.5" style="82" customWidth="1"/>
    <col min="4364" max="4364" width="14.25" style="82" customWidth="1"/>
    <col min="4365" max="4365" width="9.75" style="82" bestFit="1" customWidth="1"/>
    <col min="4366" max="4366" width="6.125" style="82" customWidth="1"/>
    <col min="4367" max="4367" width="9.5" style="82" bestFit="1" customWidth="1"/>
    <col min="4368" max="4368" width="7.75" style="82" customWidth="1"/>
    <col min="4369" max="4369" width="17.125" style="82" bestFit="1" customWidth="1"/>
    <col min="4370" max="4370" width="16.25" style="82" bestFit="1" customWidth="1"/>
    <col min="4371" max="4371" width="11.375" style="82" bestFit="1" customWidth="1"/>
    <col min="4372" max="4372" width="9.625" style="82" customWidth="1"/>
    <col min="4373" max="4373" width="13.25" style="82" bestFit="1" customWidth="1"/>
    <col min="4374" max="4374" width="9.625" style="82" customWidth="1"/>
    <col min="4375" max="4608" width="9" style="82"/>
    <col min="4609" max="4609" width="16.25" style="82" customWidth="1"/>
    <col min="4610" max="4610" width="4.625" style="82" bestFit="1" customWidth="1"/>
    <col min="4611" max="4611" width="26.875" style="82" customWidth="1"/>
    <col min="4612" max="4612" width="12.75" style="82" bestFit="1" customWidth="1"/>
    <col min="4613" max="4613" width="8.625" style="82" bestFit="1" customWidth="1"/>
    <col min="4614" max="4614" width="8.5" style="82" bestFit="1" customWidth="1"/>
    <col min="4615" max="4615" width="10.625" style="82" bestFit="1" customWidth="1"/>
    <col min="4616" max="4616" width="10" style="82" bestFit="1" customWidth="1"/>
    <col min="4617" max="4617" width="12.5" style="82" bestFit="1" customWidth="1"/>
    <col min="4618" max="4618" width="7.125" style="82" customWidth="1"/>
    <col min="4619" max="4619" width="9.5" style="82" customWidth="1"/>
    <col min="4620" max="4620" width="14.25" style="82" customWidth="1"/>
    <col min="4621" max="4621" width="9.75" style="82" bestFit="1" customWidth="1"/>
    <col min="4622" max="4622" width="6.125" style="82" customWidth="1"/>
    <col min="4623" max="4623" width="9.5" style="82" bestFit="1" customWidth="1"/>
    <col min="4624" max="4624" width="7.75" style="82" customWidth="1"/>
    <col min="4625" max="4625" width="17.125" style="82" bestFit="1" customWidth="1"/>
    <col min="4626" max="4626" width="16.25" style="82" bestFit="1" customWidth="1"/>
    <col min="4627" max="4627" width="11.375" style="82" bestFit="1" customWidth="1"/>
    <col min="4628" max="4628" width="9.625" style="82" customWidth="1"/>
    <col min="4629" max="4629" width="13.25" style="82" bestFit="1" customWidth="1"/>
    <col min="4630" max="4630" width="9.625" style="82" customWidth="1"/>
    <col min="4631" max="4864" width="9" style="82"/>
    <col min="4865" max="4865" width="16.25" style="82" customWidth="1"/>
    <col min="4866" max="4866" width="4.625" style="82" bestFit="1" customWidth="1"/>
    <col min="4867" max="4867" width="26.875" style="82" customWidth="1"/>
    <col min="4868" max="4868" width="12.75" style="82" bestFit="1" customWidth="1"/>
    <col min="4869" max="4869" width="8.625" style="82" bestFit="1" customWidth="1"/>
    <col min="4870" max="4870" width="8.5" style="82" bestFit="1" customWidth="1"/>
    <col min="4871" max="4871" width="10.625" style="82" bestFit="1" customWidth="1"/>
    <col min="4872" max="4872" width="10" style="82" bestFit="1" customWidth="1"/>
    <col min="4873" max="4873" width="12.5" style="82" bestFit="1" customWidth="1"/>
    <col min="4874" max="4874" width="7.125" style="82" customWidth="1"/>
    <col min="4875" max="4875" width="9.5" style="82" customWidth="1"/>
    <col min="4876" max="4876" width="14.25" style="82" customWidth="1"/>
    <col min="4877" max="4877" width="9.75" style="82" bestFit="1" customWidth="1"/>
    <col min="4878" max="4878" width="6.125" style="82" customWidth="1"/>
    <col min="4879" max="4879" width="9.5" style="82" bestFit="1" customWidth="1"/>
    <col min="4880" max="4880" width="7.75" style="82" customWidth="1"/>
    <col min="4881" max="4881" width="17.125" style="82" bestFit="1" customWidth="1"/>
    <col min="4882" max="4882" width="16.25" style="82" bestFit="1" customWidth="1"/>
    <col min="4883" max="4883" width="11.375" style="82" bestFit="1" customWidth="1"/>
    <col min="4884" max="4884" width="9.625" style="82" customWidth="1"/>
    <col min="4885" max="4885" width="13.25" style="82" bestFit="1" customWidth="1"/>
    <col min="4886" max="4886" width="9.625" style="82" customWidth="1"/>
    <col min="4887" max="5120" width="9" style="82"/>
    <col min="5121" max="5121" width="16.25" style="82" customWidth="1"/>
    <col min="5122" max="5122" width="4.625" style="82" bestFit="1" customWidth="1"/>
    <col min="5123" max="5123" width="26.875" style="82" customWidth="1"/>
    <col min="5124" max="5124" width="12.75" style="82" bestFit="1" customWidth="1"/>
    <col min="5125" max="5125" width="8.625" style="82" bestFit="1" customWidth="1"/>
    <col min="5126" max="5126" width="8.5" style="82" bestFit="1" customWidth="1"/>
    <col min="5127" max="5127" width="10.625" style="82" bestFit="1" customWidth="1"/>
    <col min="5128" max="5128" width="10" style="82" bestFit="1" customWidth="1"/>
    <col min="5129" max="5129" width="12.5" style="82" bestFit="1" customWidth="1"/>
    <col min="5130" max="5130" width="7.125" style="82" customWidth="1"/>
    <col min="5131" max="5131" width="9.5" style="82" customWidth="1"/>
    <col min="5132" max="5132" width="14.25" style="82" customWidth="1"/>
    <col min="5133" max="5133" width="9.75" style="82" bestFit="1" customWidth="1"/>
    <col min="5134" max="5134" width="6.125" style="82" customWidth="1"/>
    <col min="5135" max="5135" width="9.5" style="82" bestFit="1" customWidth="1"/>
    <col min="5136" max="5136" width="7.75" style="82" customWidth="1"/>
    <col min="5137" max="5137" width="17.125" style="82" bestFit="1" customWidth="1"/>
    <col min="5138" max="5138" width="16.25" style="82" bestFit="1" customWidth="1"/>
    <col min="5139" max="5139" width="11.375" style="82" bestFit="1" customWidth="1"/>
    <col min="5140" max="5140" width="9.625" style="82" customWidth="1"/>
    <col min="5141" max="5141" width="13.25" style="82" bestFit="1" customWidth="1"/>
    <col min="5142" max="5142" width="9.625" style="82" customWidth="1"/>
    <col min="5143" max="5376" width="9" style="82"/>
    <col min="5377" max="5377" width="16.25" style="82" customWidth="1"/>
    <col min="5378" max="5378" width="4.625" style="82" bestFit="1" customWidth="1"/>
    <col min="5379" max="5379" width="26.875" style="82" customWidth="1"/>
    <col min="5380" max="5380" width="12.75" style="82" bestFit="1" customWidth="1"/>
    <col min="5381" max="5381" width="8.625" style="82" bestFit="1" customWidth="1"/>
    <col min="5382" max="5382" width="8.5" style="82" bestFit="1" customWidth="1"/>
    <col min="5383" max="5383" width="10.625" style="82" bestFit="1" customWidth="1"/>
    <col min="5384" max="5384" width="10" style="82" bestFit="1" customWidth="1"/>
    <col min="5385" max="5385" width="12.5" style="82" bestFit="1" customWidth="1"/>
    <col min="5386" max="5386" width="7.125" style="82" customWidth="1"/>
    <col min="5387" max="5387" width="9.5" style="82" customWidth="1"/>
    <col min="5388" max="5388" width="14.25" style="82" customWidth="1"/>
    <col min="5389" max="5389" width="9.75" style="82" bestFit="1" customWidth="1"/>
    <col min="5390" max="5390" width="6.125" style="82" customWidth="1"/>
    <col min="5391" max="5391" width="9.5" style="82" bestFit="1" customWidth="1"/>
    <col min="5392" max="5392" width="7.75" style="82" customWidth="1"/>
    <col min="5393" max="5393" width="17.125" style="82" bestFit="1" customWidth="1"/>
    <col min="5394" max="5394" width="16.25" style="82" bestFit="1" customWidth="1"/>
    <col min="5395" max="5395" width="11.375" style="82" bestFit="1" customWidth="1"/>
    <col min="5396" max="5396" width="9.625" style="82" customWidth="1"/>
    <col min="5397" max="5397" width="13.25" style="82" bestFit="1" customWidth="1"/>
    <col min="5398" max="5398" width="9.625" style="82" customWidth="1"/>
    <col min="5399" max="5632" width="9" style="82"/>
    <col min="5633" max="5633" width="16.25" style="82" customWidth="1"/>
    <col min="5634" max="5634" width="4.625" style="82" bestFit="1" customWidth="1"/>
    <col min="5635" max="5635" width="26.875" style="82" customWidth="1"/>
    <col min="5636" max="5636" width="12.75" style="82" bestFit="1" customWidth="1"/>
    <col min="5637" max="5637" width="8.625" style="82" bestFit="1" customWidth="1"/>
    <col min="5638" max="5638" width="8.5" style="82" bestFit="1" customWidth="1"/>
    <col min="5639" max="5639" width="10.625" style="82" bestFit="1" customWidth="1"/>
    <col min="5640" max="5640" width="10" style="82" bestFit="1" customWidth="1"/>
    <col min="5641" max="5641" width="12.5" style="82" bestFit="1" customWidth="1"/>
    <col min="5642" max="5642" width="7.125" style="82" customWidth="1"/>
    <col min="5643" max="5643" width="9.5" style="82" customWidth="1"/>
    <col min="5644" max="5644" width="14.25" style="82" customWidth="1"/>
    <col min="5645" max="5645" width="9.75" style="82" bestFit="1" customWidth="1"/>
    <col min="5646" max="5646" width="6.125" style="82" customWidth="1"/>
    <col min="5647" max="5647" width="9.5" style="82" bestFit="1" customWidth="1"/>
    <col min="5648" max="5648" width="7.75" style="82" customWidth="1"/>
    <col min="5649" max="5649" width="17.125" style="82" bestFit="1" customWidth="1"/>
    <col min="5650" max="5650" width="16.25" style="82" bestFit="1" customWidth="1"/>
    <col min="5651" max="5651" width="11.375" style="82" bestFit="1" customWidth="1"/>
    <col min="5652" max="5652" width="9.625" style="82" customWidth="1"/>
    <col min="5653" max="5653" width="13.25" style="82" bestFit="1" customWidth="1"/>
    <col min="5654" max="5654" width="9.625" style="82" customWidth="1"/>
    <col min="5655" max="5888" width="9" style="82"/>
    <col min="5889" max="5889" width="16.25" style="82" customWidth="1"/>
    <col min="5890" max="5890" width="4.625" style="82" bestFit="1" customWidth="1"/>
    <col min="5891" max="5891" width="26.875" style="82" customWidth="1"/>
    <col min="5892" max="5892" width="12.75" style="82" bestFit="1" customWidth="1"/>
    <col min="5893" max="5893" width="8.625" style="82" bestFit="1" customWidth="1"/>
    <col min="5894" max="5894" width="8.5" style="82" bestFit="1" customWidth="1"/>
    <col min="5895" max="5895" width="10.625" style="82" bestFit="1" customWidth="1"/>
    <col min="5896" max="5896" width="10" style="82" bestFit="1" customWidth="1"/>
    <col min="5897" max="5897" width="12.5" style="82" bestFit="1" customWidth="1"/>
    <col min="5898" max="5898" width="7.125" style="82" customWidth="1"/>
    <col min="5899" max="5899" width="9.5" style="82" customWidth="1"/>
    <col min="5900" max="5900" width="14.25" style="82" customWidth="1"/>
    <col min="5901" max="5901" width="9.75" style="82" bestFit="1" customWidth="1"/>
    <col min="5902" max="5902" width="6.125" style="82" customWidth="1"/>
    <col min="5903" max="5903" width="9.5" style="82" bestFit="1" customWidth="1"/>
    <col min="5904" max="5904" width="7.75" style="82" customWidth="1"/>
    <col min="5905" max="5905" width="17.125" style="82" bestFit="1" customWidth="1"/>
    <col min="5906" max="5906" width="16.25" style="82" bestFit="1" customWidth="1"/>
    <col min="5907" max="5907" width="11.375" style="82" bestFit="1" customWidth="1"/>
    <col min="5908" max="5908" width="9.625" style="82" customWidth="1"/>
    <col min="5909" max="5909" width="13.25" style="82" bestFit="1" customWidth="1"/>
    <col min="5910" max="5910" width="9.625" style="82" customWidth="1"/>
    <col min="5911" max="6144" width="9" style="82"/>
    <col min="6145" max="6145" width="16.25" style="82" customWidth="1"/>
    <col min="6146" max="6146" width="4.625" style="82" bestFit="1" customWidth="1"/>
    <col min="6147" max="6147" width="26.875" style="82" customWidth="1"/>
    <col min="6148" max="6148" width="12.75" style="82" bestFit="1" customWidth="1"/>
    <col min="6149" max="6149" width="8.625" style="82" bestFit="1" customWidth="1"/>
    <col min="6150" max="6150" width="8.5" style="82" bestFit="1" customWidth="1"/>
    <col min="6151" max="6151" width="10.625" style="82" bestFit="1" customWidth="1"/>
    <col min="6152" max="6152" width="10" style="82" bestFit="1" customWidth="1"/>
    <col min="6153" max="6153" width="12.5" style="82" bestFit="1" customWidth="1"/>
    <col min="6154" max="6154" width="7.125" style="82" customWidth="1"/>
    <col min="6155" max="6155" width="9.5" style="82" customWidth="1"/>
    <col min="6156" max="6156" width="14.25" style="82" customWidth="1"/>
    <col min="6157" max="6157" width="9.75" style="82" bestFit="1" customWidth="1"/>
    <col min="6158" max="6158" width="6.125" style="82" customWidth="1"/>
    <col min="6159" max="6159" width="9.5" style="82" bestFit="1" customWidth="1"/>
    <col min="6160" max="6160" width="7.75" style="82" customWidth="1"/>
    <col min="6161" max="6161" width="17.125" style="82" bestFit="1" customWidth="1"/>
    <col min="6162" max="6162" width="16.25" style="82" bestFit="1" customWidth="1"/>
    <col min="6163" max="6163" width="11.375" style="82" bestFit="1" customWidth="1"/>
    <col min="6164" max="6164" width="9.625" style="82" customWidth="1"/>
    <col min="6165" max="6165" width="13.25" style="82" bestFit="1" customWidth="1"/>
    <col min="6166" max="6166" width="9.625" style="82" customWidth="1"/>
    <col min="6167" max="6400" width="9" style="82"/>
    <col min="6401" max="6401" width="16.25" style="82" customWidth="1"/>
    <col min="6402" max="6402" width="4.625" style="82" bestFit="1" customWidth="1"/>
    <col min="6403" max="6403" width="26.875" style="82" customWidth="1"/>
    <col min="6404" max="6404" width="12.75" style="82" bestFit="1" customWidth="1"/>
    <col min="6405" max="6405" width="8.625" style="82" bestFit="1" customWidth="1"/>
    <col min="6406" max="6406" width="8.5" style="82" bestFit="1" customWidth="1"/>
    <col min="6407" max="6407" width="10.625" style="82" bestFit="1" customWidth="1"/>
    <col min="6408" max="6408" width="10" style="82" bestFit="1" customWidth="1"/>
    <col min="6409" max="6409" width="12.5" style="82" bestFit="1" customWidth="1"/>
    <col min="6410" max="6410" width="7.125" style="82" customWidth="1"/>
    <col min="6411" max="6411" width="9.5" style="82" customWidth="1"/>
    <col min="6412" max="6412" width="14.25" style="82" customWidth="1"/>
    <col min="6413" max="6413" width="9.75" style="82" bestFit="1" customWidth="1"/>
    <col min="6414" max="6414" width="6.125" style="82" customWidth="1"/>
    <col min="6415" max="6415" width="9.5" style="82" bestFit="1" customWidth="1"/>
    <col min="6416" max="6416" width="7.75" style="82" customWidth="1"/>
    <col min="6417" max="6417" width="17.125" style="82" bestFit="1" customWidth="1"/>
    <col min="6418" max="6418" width="16.25" style="82" bestFit="1" customWidth="1"/>
    <col min="6419" max="6419" width="11.375" style="82" bestFit="1" customWidth="1"/>
    <col min="6420" max="6420" width="9.625" style="82" customWidth="1"/>
    <col min="6421" max="6421" width="13.25" style="82" bestFit="1" customWidth="1"/>
    <col min="6422" max="6422" width="9.625" style="82" customWidth="1"/>
    <col min="6423" max="6656" width="9" style="82"/>
    <col min="6657" max="6657" width="16.25" style="82" customWidth="1"/>
    <col min="6658" max="6658" width="4.625" style="82" bestFit="1" customWidth="1"/>
    <col min="6659" max="6659" width="26.875" style="82" customWidth="1"/>
    <col min="6660" max="6660" width="12.75" style="82" bestFit="1" customWidth="1"/>
    <col min="6661" max="6661" width="8.625" style="82" bestFit="1" customWidth="1"/>
    <col min="6662" max="6662" width="8.5" style="82" bestFit="1" customWidth="1"/>
    <col min="6663" max="6663" width="10.625" style="82" bestFit="1" customWidth="1"/>
    <col min="6664" max="6664" width="10" style="82" bestFit="1" customWidth="1"/>
    <col min="6665" max="6665" width="12.5" style="82" bestFit="1" customWidth="1"/>
    <col min="6666" max="6666" width="7.125" style="82" customWidth="1"/>
    <col min="6667" max="6667" width="9.5" style="82" customWidth="1"/>
    <col min="6668" max="6668" width="14.25" style="82" customWidth="1"/>
    <col min="6669" max="6669" width="9.75" style="82" bestFit="1" customWidth="1"/>
    <col min="6670" max="6670" width="6.125" style="82" customWidth="1"/>
    <col min="6671" max="6671" width="9.5" style="82" bestFit="1" customWidth="1"/>
    <col min="6672" max="6672" width="7.75" style="82" customWidth="1"/>
    <col min="6673" max="6673" width="17.125" style="82" bestFit="1" customWidth="1"/>
    <col min="6674" max="6674" width="16.25" style="82" bestFit="1" customWidth="1"/>
    <col min="6675" max="6675" width="11.375" style="82" bestFit="1" customWidth="1"/>
    <col min="6676" max="6676" width="9.625" style="82" customWidth="1"/>
    <col min="6677" max="6677" width="13.25" style="82" bestFit="1" customWidth="1"/>
    <col min="6678" max="6678" width="9.625" style="82" customWidth="1"/>
    <col min="6679" max="6912" width="9" style="82"/>
    <col min="6913" max="6913" width="16.25" style="82" customWidth="1"/>
    <col min="6914" max="6914" width="4.625" style="82" bestFit="1" customWidth="1"/>
    <col min="6915" max="6915" width="26.875" style="82" customWidth="1"/>
    <col min="6916" max="6916" width="12.75" style="82" bestFit="1" customWidth="1"/>
    <col min="6917" max="6917" width="8.625" style="82" bestFit="1" customWidth="1"/>
    <col min="6918" max="6918" width="8.5" style="82" bestFit="1" customWidth="1"/>
    <col min="6919" max="6919" width="10.625" style="82" bestFit="1" customWidth="1"/>
    <col min="6920" max="6920" width="10" style="82" bestFit="1" customWidth="1"/>
    <col min="6921" max="6921" width="12.5" style="82" bestFit="1" customWidth="1"/>
    <col min="6922" max="6922" width="7.125" style="82" customWidth="1"/>
    <col min="6923" max="6923" width="9.5" style="82" customWidth="1"/>
    <col min="6924" max="6924" width="14.25" style="82" customWidth="1"/>
    <col min="6925" max="6925" width="9.75" style="82" bestFit="1" customWidth="1"/>
    <col min="6926" max="6926" width="6.125" style="82" customWidth="1"/>
    <col min="6927" max="6927" width="9.5" style="82" bestFit="1" customWidth="1"/>
    <col min="6928" max="6928" width="7.75" style="82" customWidth="1"/>
    <col min="6929" max="6929" width="17.125" style="82" bestFit="1" customWidth="1"/>
    <col min="6930" max="6930" width="16.25" style="82" bestFit="1" customWidth="1"/>
    <col min="6931" max="6931" width="11.375" style="82" bestFit="1" customWidth="1"/>
    <col min="6932" max="6932" width="9.625" style="82" customWidth="1"/>
    <col min="6933" max="6933" width="13.25" style="82" bestFit="1" customWidth="1"/>
    <col min="6934" max="6934" width="9.625" style="82" customWidth="1"/>
    <col min="6935" max="7168" width="9" style="82"/>
    <col min="7169" max="7169" width="16.25" style="82" customWidth="1"/>
    <col min="7170" max="7170" width="4.625" style="82" bestFit="1" customWidth="1"/>
    <col min="7171" max="7171" width="26.875" style="82" customWidth="1"/>
    <col min="7172" max="7172" width="12.75" style="82" bestFit="1" customWidth="1"/>
    <col min="7173" max="7173" width="8.625" style="82" bestFit="1" customWidth="1"/>
    <col min="7174" max="7174" width="8.5" style="82" bestFit="1" customWidth="1"/>
    <col min="7175" max="7175" width="10.625" style="82" bestFit="1" customWidth="1"/>
    <col min="7176" max="7176" width="10" style="82" bestFit="1" customWidth="1"/>
    <col min="7177" max="7177" width="12.5" style="82" bestFit="1" customWidth="1"/>
    <col min="7178" max="7178" width="7.125" style="82" customWidth="1"/>
    <col min="7179" max="7179" width="9.5" style="82" customWidth="1"/>
    <col min="7180" max="7180" width="14.25" style="82" customWidth="1"/>
    <col min="7181" max="7181" width="9.75" style="82" bestFit="1" customWidth="1"/>
    <col min="7182" max="7182" width="6.125" style="82" customWidth="1"/>
    <col min="7183" max="7183" width="9.5" style="82" bestFit="1" customWidth="1"/>
    <col min="7184" max="7184" width="7.75" style="82" customWidth="1"/>
    <col min="7185" max="7185" width="17.125" style="82" bestFit="1" customWidth="1"/>
    <col min="7186" max="7186" width="16.25" style="82" bestFit="1" customWidth="1"/>
    <col min="7187" max="7187" width="11.375" style="82" bestFit="1" customWidth="1"/>
    <col min="7188" max="7188" width="9.625" style="82" customWidth="1"/>
    <col min="7189" max="7189" width="13.25" style="82" bestFit="1" customWidth="1"/>
    <col min="7190" max="7190" width="9.625" style="82" customWidth="1"/>
    <col min="7191" max="7424" width="9" style="82"/>
    <col min="7425" max="7425" width="16.25" style="82" customWidth="1"/>
    <col min="7426" max="7426" width="4.625" style="82" bestFit="1" customWidth="1"/>
    <col min="7427" max="7427" width="26.875" style="82" customWidth="1"/>
    <col min="7428" max="7428" width="12.75" style="82" bestFit="1" customWidth="1"/>
    <col min="7429" max="7429" width="8.625" style="82" bestFit="1" customWidth="1"/>
    <col min="7430" max="7430" width="8.5" style="82" bestFit="1" customWidth="1"/>
    <col min="7431" max="7431" width="10.625" style="82" bestFit="1" customWidth="1"/>
    <col min="7432" max="7432" width="10" style="82" bestFit="1" customWidth="1"/>
    <col min="7433" max="7433" width="12.5" style="82" bestFit="1" customWidth="1"/>
    <col min="7434" max="7434" width="7.125" style="82" customWidth="1"/>
    <col min="7435" max="7435" width="9.5" style="82" customWidth="1"/>
    <col min="7436" max="7436" width="14.25" style="82" customWidth="1"/>
    <col min="7437" max="7437" width="9.75" style="82" bestFit="1" customWidth="1"/>
    <col min="7438" max="7438" width="6.125" style="82" customWidth="1"/>
    <col min="7439" max="7439" width="9.5" style="82" bestFit="1" customWidth="1"/>
    <col min="7440" max="7440" width="7.75" style="82" customWidth="1"/>
    <col min="7441" max="7441" width="17.125" style="82" bestFit="1" customWidth="1"/>
    <col min="7442" max="7442" width="16.25" style="82" bestFit="1" customWidth="1"/>
    <col min="7443" max="7443" width="11.375" style="82" bestFit="1" customWidth="1"/>
    <col min="7444" max="7444" width="9.625" style="82" customWidth="1"/>
    <col min="7445" max="7445" width="13.25" style="82" bestFit="1" customWidth="1"/>
    <col min="7446" max="7446" width="9.625" style="82" customWidth="1"/>
    <col min="7447" max="7680" width="9" style="82"/>
    <col min="7681" max="7681" width="16.25" style="82" customWidth="1"/>
    <col min="7682" max="7682" width="4.625" style="82" bestFit="1" customWidth="1"/>
    <col min="7683" max="7683" width="26.875" style="82" customWidth="1"/>
    <col min="7684" max="7684" width="12.75" style="82" bestFit="1" customWidth="1"/>
    <col min="7685" max="7685" width="8.625" style="82" bestFit="1" customWidth="1"/>
    <col min="7686" max="7686" width="8.5" style="82" bestFit="1" customWidth="1"/>
    <col min="7687" max="7687" width="10.625" style="82" bestFit="1" customWidth="1"/>
    <col min="7688" max="7688" width="10" style="82" bestFit="1" customWidth="1"/>
    <col min="7689" max="7689" width="12.5" style="82" bestFit="1" customWidth="1"/>
    <col min="7690" max="7690" width="7.125" style="82" customWidth="1"/>
    <col min="7691" max="7691" width="9.5" style="82" customWidth="1"/>
    <col min="7692" max="7692" width="14.25" style="82" customWidth="1"/>
    <col min="7693" max="7693" width="9.75" style="82" bestFit="1" customWidth="1"/>
    <col min="7694" max="7694" width="6.125" style="82" customWidth="1"/>
    <col min="7695" max="7695" width="9.5" style="82" bestFit="1" customWidth="1"/>
    <col min="7696" max="7696" width="7.75" style="82" customWidth="1"/>
    <col min="7697" max="7697" width="17.125" style="82" bestFit="1" customWidth="1"/>
    <col min="7698" max="7698" width="16.25" style="82" bestFit="1" customWidth="1"/>
    <col min="7699" max="7699" width="11.375" style="82" bestFit="1" customWidth="1"/>
    <col min="7700" max="7700" width="9.625" style="82" customWidth="1"/>
    <col min="7701" max="7701" width="13.25" style="82" bestFit="1" customWidth="1"/>
    <col min="7702" max="7702" width="9.625" style="82" customWidth="1"/>
    <col min="7703" max="7936" width="9" style="82"/>
    <col min="7937" max="7937" width="16.25" style="82" customWidth="1"/>
    <col min="7938" max="7938" width="4.625" style="82" bestFit="1" customWidth="1"/>
    <col min="7939" max="7939" width="26.875" style="82" customWidth="1"/>
    <col min="7940" max="7940" width="12.75" style="82" bestFit="1" customWidth="1"/>
    <col min="7941" max="7941" width="8.625" style="82" bestFit="1" customWidth="1"/>
    <col min="7942" max="7942" width="8.5" style="82" bestFit="1" customWidth="1"/>
    <col min="7943" max="7943" width="10.625" style="82" bestFit="1" customWidth="1"/>
    <col min="7944" max="7944" width="10" style="82" bestFit="1" customWidth="1"/>
    <col min="7945" max="7945" width="12.5" style="82" bestFit="1" customWidth="1"/>
    <col min="7946" max="7946" width="7.125" style="82" customWidth="1"/>
    <col min="7947" max="7947" width="9.5" style="82" customWidth="1"/>
    <col min="7948" max="7948" width="14.25" style="82" customWidth="1"/>
    <col min="7949" max="7949" width="9.75" style="82" bestFit="1" customWidth="1"/>
    <col min="7950" max="7950" width="6.125" style="82" customWidth="1"/>
    <col min="7951" max="7951" width="9.5" style="82" bestFit="1" customWidth="1"/>
    <col min="7952" max="7952" width="7.75" style="82" customWidth="1"/>
    <col min="7953" max="7953" width="17.125" style="82" bestFit="1" customWidth="1"/>
    <col min="7954" max="7954" width="16.25" style="82" bestFit="1" customWidth="1"/>
    <col min="7955" max="7955" width="11.375" style="82" bestFit="1" customWidth="1"/>
    <col min="7956" max="7956" width="9.625" style="82" customWidth="1"/>
    <col min="7957" max="7957" width="13.25" style="82" bestFit="1" customWidth="1"/>
    <col min="7958" max="7958" width="9.625" style="82" customWidth="1"/>
    <col min="7959" max="8192" width="9" style="82"/>
    <col min="8193" max="8193" width="16.25" style="82" customWidth="1"/>
    <col min="8194" max="8194" width="4.625" style="82" bestFit="1" customWidth="1"/>
    <col min="8195" max="8195" width="26.875" style="82" customWidth="1"/>
    <col min="8196" max="8196" width="12.75" style="82" bestFit="1" customWidth="1"/>
    <col min="8197" max="8197" width="8.625" style="82" bestFit="1" customWidth="1"/>
    <col min="8198" max="8198" width="8.5" style="82" bestFit="1" customWidth="1"/>
    <col min="8199" max="8199" width="10.625" style="82" bestFit="1" customWidth="1"/>
    <col min="8200" max="8200" width="10" style="82" bestFit="1" customWidth="1"/>
    <col min="8201" max="8201" width="12.5" style="82" bestFit="1" customWidth="1"/>
    <col min="8202" max="8202" width="7.125" style="82" customWidth="1"/>
    <col min="8203" max="8203" width="9.5" style="82" customWidth="1"/>
    <col min="8204" max="8204" width="14.25" style="82" customWidth="1"/>
    <col min="8205" max="8205" width="9.75" style="82" bestFit="1" customWidth="1"/>
    <col min="8206" max="8206" width="6.125" style="82" customWidth="1"/>
    <col min="8207" max="8207" width="9.5" style="82" bestFit="1" customWidth="1"/>
    <col min="8208" max="8208" width="7.75" style="82" customWidth="1"/>
    <col min="8209" max="8209" width="17.125" style="82" bestFit="1" customWidth="1"/>
    <col min="8210" max="8210" width="16.25" style="82" bestFit="1" customWidth="1"/>
    <col min="8211" max="8211" width="11.375" style="82" bestFit="1" customWidth="1"/>
    <col min="8212" max="8212" width="9.625" style="82" customWidth="1"/>
    <col min="8213" max="8213" width="13.25" style="82" bestFit="1" customWidth="1"/>
    <col min="8214" max="8214" width="9.625" style="82" customWidth="1"/>
    <col min="8215" max="8448" width="9" style="82"/>
    <col min="8449" max="8449" width="16.25" style="82" customWidth="1"/>
    <col min="8450" max="8450" width="4.625" style="82" bestFit="1" customWidth="1"/>
    <col min="8451" max="8451" width="26.875" style="82" customWidth="1"/>
    <col min="8452" max="8452" width="12.75" style="82" bestFit="1" customWidth="1"/>
    <col min="8453" max="8453" width="8.625" style="82" bestFit="1" customWidth="1"/>
    <col min="8454" max="8454" width="8.5" style="82" bestFit="1" customWidth="1"/>
    <col min="8455" max="8455" width="10.625" style="82" bestFit="1" customWidth="1"/>
    <col min="8456" max="8456" width="10" style="82" bestFit="1" customWidth="1"/>
    <col min="8457" max="8457" width="12.5" style="82" bestFit="1" customWidth="1"/>
    <col min="8458" max="8458" width="7.125" style="82" customWidth="1"/>
    <col min="8459" max="8459" width="9.5" style="82" customWidth="1"/>
    <col min="8460" max="8460" width="14.25" style="82" customWidth="1"/>
    <col min="8461" max="8461" width="9.75" style="82" bestFit="1" customWidth="1"/>
    <col min="8462" max="8462" width="6.125" style="82" customWidth="1"/>
    <col min="8463" max="8463" width="9.5" style="82" bestFit="1" customWidth="1"/>
    <col min="8464" max="8464" width="7.75" style="82" customWidth="1"/>
    <col min="8465" max="8465" width="17.125" style="82" bestFit="1" customWidth="1"/>
    <col min="8466" max="8466" width="16.25" style="82" bestFit="1" customWidth="1"/>
    <col min="8467" max="8467" width="11.375" style="82" bestFit="1" customWidth="1"/>
    <col min="8468" max="8468" width="9.625" style="82" customWidth="1"/>
    <col min="8469" max="8469" width="13.25" style="82" bestFit="1" customWidth="1"/>
    <col min="8470" max="8470" width="9.625" style="82" customWidth="1"/>
    <col min="8471" max="8704" width="9" style="82"/>
    <col min="8705" max="8705" width="16.25" style="82" customWidth="1"/>
    <col min="8706" max="8706" width="4.625" style="82" bestFit="1" customWidth="1"/>
    <col min="8707" max="8707" width="26.875" style="82" customWidth="1"/>
    <col min="8708" max="8708" width="12.75" style="82" bestFit="1" customWidth="1"/>
    <col min="8709" max="8709" width="8.625" style="82" bestFit="1" customWidth="1"/>
    <col min="8710" max="8710" width="8.5" style="82" bestFit="1" customWidth="1"/>
    <col min="8711" max="8711" width="10.625" style="82" bestFit="1" customWidth="1"/>
    <col min="8712" max="8712" width="10" style="82" bestFit="1" customWidth="1"/>
    <col min="8713" max="8713" width="12.5" style="82" bestFit="1" customWidth="1"/>
    <col min="8714" max="8714" width="7.125" style="82" customWidth="1"/>
    <col min="8715" max="8715" width="9.5" style="82" customWidth="1"/>
    <col min="8716" max="8716" width="14.25" style="82" customWidth="1"/>
    <col min="8717" max="8717" width="9.75" style="82" bestFit="1" customWidth="1"/>
    <col min="8718" max="8718" width="6.125" style="82" customWidth="1"/>
    <col min="8719" max="8719" width="9.5" style="82" bestFit="1" customWidth="1"/>
    <col min="8720" max="8720" width="7.75" style="82" customWidth="1"/>
    <col min="8721" max="8721" width="17.125" style="82" bestFit="1" customWidth="1"/>
    <col min="8722" max="8722" width="16.25" style="82" bestFit="1" customWidth="1"/>
    <col min="8723" max="8723" width="11.375" style="82" bestFit="1" customWidth="1"/>
    <col min="8724" max="8724" width="9.625" style="82" customWidth="1"/>
    <col min="8725" max="8725" width="13.25" style="82" bestFit="1" customWidth="1"/>
    <col min="8726" max="8726" width="9.625" style="82" customWidth="1"/>
    <col min="8727" max="8960" width="9" style="82"/>
    <col min="8961" max="8961" width="16.25" style="82" customWidth="1"/>
    <col min="8962" max="8962" width="4.625" style="82" bestFit="1" customWidth="1"/>
    <col min="8963" max="8963" width="26.875" style="82" customWidth="1"/>
    <col min="8964" max="8964" width="12.75" style="82" bestFit="1" customWidth="1"/>
    <col min="8965" max="8965" width="8.625" style="82" bestFit="1" customWidth="1"/>
    <col min="8966" max="8966" width="8.5" style="82" bestFit="1" customWidth="1"/>
    <col min="8967" max="8967" width="10.625" style="82" bestFit="1" customWidth="1"/>
    <col min="8968" max="8968" width="10" style="82" bestFit="1" customWidth="1"/>
    <col min="8969" max="8969" width="12.5" style="82" bestFit="1" customWidth="1"/>
    <col min="8970" max="8970" width="7.125" style="82" customWidth="1"/>
    <col min="8971" max="8971" width="9.5" style="82" customWidth="1"/>
    <col min="8972" max="8972" width="14.25" style="82" customWidth="1"/>
    <col min="8973" max="8973" width="9.75" style="82" bestFit="1" customWidth="1"/>
    <col min="8974" max="8974" width="6.125" style="82" customWidth="1"/>
    <col min="8975" max="8975" width="9.5" style="82" bestFit="1" customWidth="1"/>
    <col min="8976" max="8976" width="7.75" style="82" customWidth="1"/>
    <col min="8977" max="8977" width="17.125" style="82" bestFit="1" customWidth="1"/>
    <col min="8978" max="8978" width="16.25" style="82" bestFit="1" customWidth="1"/>
    <col min="8979" max="8979" width="11.375" style="82" bestFit="1" customWidth="1"/>
    <col min="8980" max="8980" width="9.625" style="82" customWidth="1"/>
    <col min="8981" max="8981" width="13.25" style="82" bestFit="1" customWidth="1"/>
    <col min="8982" max="8982" width="9.625" style="82" customWidth="1"/>
    <col min="8983" max="9216" width="9" style="82"/>
    <col min="9217" max="9217" width="16.25" style="82" customWidth="1"/>
    <col min="9218" max="9218" width="4.625" style="82" bestFit="1" customWidth="1"/>
    <col min="9219" max="9219" width="26.875" style="82" customWidth="1"/>
    <col min="9220" max="9220" width="12.75" style="82" bestFit="1" customWidth="1"/>
    <col min="9221" max="9221" width="8.625" style="82" bestFit="1" customWidth="1"/>
    <col min="9222" max="9222" width="8.5" style="82" bestFit="1" customWidth="1"/>
    <col min="9223" max="9223" width="10.625" style="82" bestFit="1" customWidth="1"/>
    <col min="9224" max="9224" width="10" style="82" bestFit="1" customWidth="1"/>
    <col min="9225" max="9225" width="12.5" style="82" bestFit="1" customWidth="1"/>
    <col min="9226" max="9226" width="7.125" style="82" customWidth="1"/>
    <col min="9227" max="9227" width="9.5" style="82" customWidth="1"/>
    <col min="9228" max="9228" width="14.25" style="82" customWidth="1"/>
    <col min="9229" max="9229" width="9.75" style="82" bestFit="1" customWidth="1"/>
    <col min="9230" max="9230" width="6.125" style="82" customWidth="1"/>
    <col min="9231" max="9231" width="9.5" style="82" bestFit="1" customWidth="1"/>
    <col min="9232" max="9232" width="7.75" style="82" customWidth="1"/>
    <col min="9233" max="9233" width="17.125" style="82" bestFit="1" customWidth="1"/>
    <col min="9234" max="9234" width="16.25" style="82" bestFit="1" customWidth="1"/>
    <col min="9235" max="9235" width="11.375" style="82" bestFit="1" customWidth="1"/>
    <col min="9236" max="9236" width="9.625" style="82" customWidth="1"/>
    <col min="9237" max="9237" width="13.25" style="82" bestFit="1" customWidth="1"/>
    <col min="9238" max="9238" width="9.625" style="82" customWidth="1"/>
    <col min="9239" max="9472" width="9" style="82"/>
    <col min="9473" max="9473" width="16.25" style="82" customWidth="1"/>
    <col min="9474" max="9474" width="4.625" style="82" bestFit="1" customWidth="1"/>
    <col min="9475" max="9475" width="26.875" style="82" customWidth="1"/>
    <col min="9476" max="9476" width="12.75" style="82" bestFit="1" customWidth="1"/>
    <col min="9477" max="9477" width="8.625" style="82" bestFit="1" customWidth="1"/>
    <col min="9478" max="9478" width="8.5" style="82" bestFit="1" customWidth="1"/>
    <col min="9479" max="9479" width="10.625" style="82" bestFit="1" customWidth="1"/>
    <col min="9480" max="9480" width="10" style="82" bestFit="1" customWidth="1"/>
    <col min="9481" max="9481" width="12.5" style="82" bestFit="1" customWidth="1"/>
    <col min="9482" max="9482" width="7.125" style="82" customWidth="1"/>
    <col min="9483" max="9483" width="9.5" style="82" customWidth="1"/>
    <col min="9484" max="9484" width="14.25" style="82" customWidth="1"/>
    <col min="9485" max="9485" width="9.75" style="82" bestFit="1" customWidth="1"/>
    <col min="9486" max="9486" width="6.125" style="82" customWidth="1"/>
    <col min="9487" max="9487" width="9.5" style="82" bestFit="1" customWidth="1"/>
    <col min="9488" max="9488" width="7.75" style="82" customWidth="1"/>
    <col min="9489" max="9489" width="17.125" style="82" bestFit="1" customWidth="1"/>
    <col min="9490" max="9490" width="16.25" style="82" bestFit="1" customWidth="1"/>
    <col min="9491" max="9491" width="11.375" style="82" bestFit="1" customWidth="1"/>
    <col min="9492" max="9492" width="9.625" style="82" customWidth="1"/>
    <col min="9493" max="9493" width="13.25" style="82" bestFit="1" customWidth="1"/>
    <col min="9494" max="9494" width="9.625" style="82" customWidth="1"/>
    <col min="9495" max="9728" width="9" style="82"/>
    <col min="9729" max="9729" width="16.25" style="82" customWidth="1"/>
    <col min="9730" max="9730" width="4.625" style="82" bestFit="1" customWidth="1"/>
    <col min="9731" max="9731" width="26.875" style="82" customWidth="1"/>
    <col min="9732" max="9732" width="12.75" style="82" bestFit="1" customWidth="1"/>
    <col min="9733" max="9733" width="8.625" style="82" bestFit="1" customWidth="1"/>
    <col min="9734" max="9734" width="8.5" style="82" bestFit="1" customWidth="1"/>
    <col min="9735" max="9735" width="10.625" style="82" bestFit="1" customWidth="1"/>
    <col min="9736" max="9736" width="10" style="82" bestFit="1" customWidth="1"/>
    <col min="9737" max="9737" width="12.5" style="82" bestFit="1" customWidth="1"/>
    <col min="9738" max="9738" width="7.125" style="82" customWidth="1"/>
    <col min="9739" max="9739" width="9.5" style="82" customWidth="1"/>
    <col min="9740" max="9740" width="14.25" style="82" customWidth="1"/>
    <col min="9741" max="9741" width="9.75" style="82" bestFit="1" customWidth="1"/>
    <col min="9742" max="9742" width="6.125" style="82" customWidth="1"/>
    <col min="9743" max="9743" width="9.5" style="82" bestFit="1" customWidth="1"/>
    <col min="9744" max="9744" width="7.75" style="82" customWidth="1"/>
    <col min="9745" max="9745" width="17.125" style="82" bestFit="1" customWidth="1"/>
    <col min="9746" max="9746" width="16.25" style="82" bestFit="1" customWidth="1"/>
    <col min="9747" max="9747" width="11.375" style="82" bestFit="1" customWidth="1"/>
    <col min="9748" max="9748" width="9.625" style="82" customWidth="1"/>
    <col min="9749" max="9749" width="13.25" style="82" bestFit="1" customWidth="1"/>
    <col min="9750" max="9750" width="9.625" style="82" customWidth="1"/>
    <col min="9751" max="9984" width="9" style="82"/>
    <col min="9985" max="9985" width="16.25" style="82" customWidth="1"/>
    <col min="9986" max="9986" width="4.625" style="82" bestFit="1" customWidth="1"/>
    <col min="9987" max="9987" width="26.875" style="82" customWidth="1"/>
    <col min="9988" max="9988" width="12.75" style="82" bestFit="1" customWidth="1"/>
    <col min="9989" max="9989" width="8.625" style="82" bestFit="1" customWidth="1"/>
    <col min="9990" max="9990" width="8.5" style="82" bestFit="1" customWidth="1"/>
    <col min="9991" max="9991" width="10.625" style="82" bestFit="1" customWidth="1"/>
    <col min="9992" max="9992" width="10" style="82" bestFit="1" customWidth="1"/>
    <col min="9993" max="9993" width="12.5" style="82" bestFit="1" customWidth="1"/>
    <col min="9994" max="9994" width="7.125" style="82" customWidth="1"/>
    <col min="9995" max="9995" width="9.5" style="82" customWidth="1"/>
    <col min="9996" max="9996" width="14.25" style="82" customWidth="1"/>
    <col min="9997" max="9997" width="9.75" style="82" bestFit="1" customWidth="1"/>
    <col min="9998" max="9998" width="6.125" style="82" customWidth="1"/>
    <col min="9999" max="9999" width="9.5" style="82" bestFit="1" customWidth="1"/>
    <col min="10000" max="10000" width="7.75" style="82" customWidth="1"/>
    <col min="10001" max="10001" width="17.125" style="82" bestFit="1" customWidth="1"/>
    <col min="10002" max="10002" width="16.25" style="82" bestFit="1" customWidth="1"/>
    <col min="10003" max="10003" width="11.375" style="82" bestFit="1" customWidth="1"/>
    <col min="10004" max="10004" width="9.625" style="82" customWidth="1"/>
    <col min="10005" max="10005" width="13.25" style="82" bestFit="1" customWidth="1"/>
    <col min="10006" max="10006" width="9.625" style="82" customWidth="1"/>
    <col min="10007" max="10240" width="9" style="82"/>
    <col min="10241" max="10241" width="16.25" style="82" customWidth="1"/>
    <col min="10242" max="10242" width="4.625" style="82" bestFit="1" customWidth="1"/>
    <col min="10243" max="10243" width="26.875" style="82" customWidth="1"/>
    <col min="10244" max="10244" width="12.75" style="82" bestFit="1" customWidth="1"/>
    <col min="10245" max="10245" width="8.625" style="82" bestFit="1" customWidth="1"/>
    <col min="10246" max="10246" width="8.5" style="82" bestFit="1" customWidth="1"/>
    <col min="10247" max="10247" width="10.625" style="82" bestFit="1" customWidth="1"/>
    <col min="10248" max="10248" width="10" style="82" bestFit="1" customWidth="1"/>
    <col min="10249" max="10249" width="12.5" style="82" bestFit="1" customWidth="1"/>
    <col min="10250" max="10250" width="7.125" style="82" customWidth="1"/>
    <col min="10251" max="10251" width="9.5" style="82" customWidth="1"/>
    <col min="10252" max="10252" width="14.25" style="82" customWidth="1"/>
    <col min="10253" max="10253" width="9.75" style="82" bestFit="1" customWidth="1"/>
    <col min="10254" max="10254" width="6.125" style="82" customWidth="1"/>
    <col min="10255" max="10255" width="9.5" style="82" bestFit="1" customWidth="1"/>
    <col min="10256" max="10256" width="7.75" style="82" customWidth="1"/>
    <col min="10257" max="10257" width="17.125" style="82" bestFit="1" customWidth="1"/>
    <col min="10258" max="10258" width="16.25" style="82" bestFit="1" customWidth="1"/>
    <col min="10259" max="10259" width="11.375" style="82" bestFit="1" customWidth="1"/>
    <col min="10260" max="10260" width="9.625" style="82" customWidth="1"/>
    <col min="10261" max="10261" width="13.25" style="82" bestFit="1" customWidth="1"/>
    <col min="10262" max="10262" width="9.625" style="82" customWidth="1"/>
    <col min="10263" max="10496" width="9" style="82"/>
    <col min="10497" max="10497" width="16.25" style="82" customWidth="1"/>
    <col min="10498" max="10498" width="4.625" style="82" bestFit="1" customWidth="1"/>
    <col min="10499" max="10499" width="26.875" style="82" customWidth="1"/>
    <col min="10500" max="10500" width="12.75" style="82" bestFit="1" customWidth="1"/>
    <col min="10501" max="10501" width="8.625" style="82" bestFit="1" customWidth="1"/>
    <col min="10502" max="10502" width="8.5" style="82" bestFit="1" customWidth="1"/>
    <col min="10503" max="10503" width="10.625" style="82" bestFit="1" customWidth="1"/>
    <col min="10504" max="10504" width="10" style="82" bestFit="1" customWidth="1"/>
    <col min="10505" max="10505" width="12.5" style="82" bestFit="1" customWidth="1"/>
    <col min="10506" max="10506" width="7.125" style="82" customWidth="1"/>
    <col min="10507" max="10507" width="9.5" style="82" customWidth="1"/>
    <col min="10508" max="10508" width="14.25" style="82" customWidth="1"/>
    <col min="10509" max="10509" width="9.75" style="82" bestFit="1" customWidth="1"/>
    <col min="10510" max="10510" width="6.125" style="82" customWidth="1"/>
    <col min="10511" max="10511" width="9.5" style="82" bestFit="1" customWidth="1"/>
    <col min="10512" max="10512" width="7.75" style="82" customWidth="1"/>
    <col min="10513" max="10513" width="17.125" style="82" bestFit="1" customWidth="1"/>
    <col min="10514" max="10514" width="16.25" style="82" bestFit="1" customWidth="1"/>
    <col min="10515" max="10515" width="11.375" style="82" bestFit="1" customWidth="1"/>
    <col min="10516" max="10516" width="9.625" style="82" customWidth="1"/>
    <col min="10517" max="10517" width="13.25" style="82" bestFit="1" customWidth="1"/>
    <col min="10518" max="10518" width="9.625" style="82" customWidth="1"/>
    <col min="10519" max="10752" width="9" style="82"/>
    <col min="10753" max="10753" width="16.25" style="82" customWidth="1"/>
    <col min="10754" max="10754" width="4.625" style="82" bestFit="1" customWidth="1"/>
    <col min="10755" max="10755" width="26.875" style="82" customWidth="1"/>
    <col min="10756" max="10756" width="12.75" style="82" bestFit="1" customWidth="1"/>
    <col min="10757" max="10757" width="8.625" style="82" bestFit="1" customWidth="1"/>
    <col min="10758" max="10758" width="8.5" style="82" bestFit="1" customWidth="1"/>
    <col min="10759" max="10759" width="10.625" style="82" bestFit="1" customWidth="1"/>
    <col min="10760" max="10760" width="10" style="82" bestFit="1" customWidth="1"/>
    <col min="10761" max="10761" width="12.5" style="82" bestFit="1" customWidth="1"/>
    <col min="10762" max="10762" width="7.125" style="82" customWidth="1"/>
    <col min="10763" max="10763" width="9.5" style="82" customWidth="1"/>
    <col min="10764" max="10764" width="14.25" style="82" customWidth="1"/>
    <col min="10765" max="10765" width="9.75" style="82" bestFit="1" customWidth="1"/>
    <col min="10766" max="10766" width="6.125" style="82" customWidth="1"/>
    <col min="10767" max="10767" width="9.5" style="82" bestFit="1" customWidth="1"/>
    <col min="10768" max="10768" width="7.75" style="82" customWidth="1"/>
    <col min="10769" max="10769" width="17.125" style="82" bestFit="1" customWidth="1"/>
    <col min="10770" max="10770" width="16.25" style="82" bestFit="1" customWidth="1"/>
    <col min="10771" max="10771" width="11.375" style="82" bestFit="1" customWidth="1"/>
    <col min="10772" max="10772" width="9.625" style="82" customWidth="1"/>
    <col min="10773" max="10773" width="13.25" style="82" bestFit="1" customWidth="1"/>
    <col min="10774" max="10774" width="9.625" style="82" customWidth="1"/>
    <col min="10775" max="11008" width="9" style="82"/>
    <col min="11009" max="11009" width="16.25" style="82" customWidth="1"/>
    <col min="11010" max="11010" width="4.625" style="82" bestFit="1" customWidth="1"/>
    <col min="11011" max="11011" width="26.875" style="82" customWidth="1"/>
    <col min="11012" max="11012" width="12.75" style="82" bestFit="1" customWidth="1"/>
    <col min="11013" max="11013" width="8.625" style="82" bestFit="1" customWidth="1"/>
    <col min="11014" max="11014" width="8.5" style="82" bestFit="1" customWidth="1"/>
    <col min="11015" max="11015" width="10.625" style="82" bestFit="1" customWidth="1"/>
    <col min="11016" max="11016" width="10" style="82" bestFit="1" customWidth="1"/>
    <col min="11017" max="11017" width="12.5" style="82" bestFit="1" customWidth="1"/>
    <col min="11018" max="11018" width="7.125" style="82" customWidth="1"/>
    <col min="11019" max="11019" width="9.5" style="82" customWidth="1"/>
    <col min="11020" max="11020" width="14.25" style="82" customWidth="1"/>
    <col min="11021" max="11021" width="9.75" style="82" bestFit="1" customWidth="1"/>
    <col min="11022" max="11022" width="6.125" style="82" customWidth="1"/>
    <col min="11023" max="11023" width="9.5" style="82" bestFit="1" customWidth="1"/>
    <col min="11024" max="11024" width="7.75" style="82" customWidth="1"/>
    <col min="11025" max="11025" width="17.125" style="82" bestFit="1" customWidth="1"/>
    <col min="11026" max="11026" width="16.25" style="82" bestFit="1" customWidth="1"/>
    <col min="11027" max="11027" width="11.375" style="82" bestFit="1" customWidth="1"/>
    <col min="11028" max="11028" width="9.625" style="82" customWidth="1"/>
    <col min="11029" max="11029" width="13.25" style="82" bestFit="1" customWidth="1"/>
    <col min="11030" max="11030" width="9.625" style="82" customWidth="1"/>
    <col min="11031" max="11264" width="9" style="82"/>
    <col min="11265" max="11265" width="16.25" style="82" customWidth="1"/>
    <col min="11266" max="11266" width="4.625" style="82" bestFit="1" customWidth="1"/>
    <col min="11267" max="11267" width="26.875" style="82" customWidth="1"/>
    <col min="11268" max="11268" width="12.75" style="82" bestFit="1" customWidth="1"/>
    <col min="11269" max="11269" width="8.625" style="82" bestFit="1" customWidth="1"/>
    <col min="11270" max="11270" width="8.5" style="82" bestFit="1" customWidth="1"/>
    <col min="11271" max="11271" width="10.625" style="82" bestFit="1" customWidth="1"/>
    <col min="11272" max="11272" width="10" style="82" bestFit="1" customWidth="1"/>
    <col min="11273" max="11273" width="12.5" style="82" bestFit="1" customWidth="1"/>
    <col min="11274" max="11274" width="7.125" style="82" customWidth="1"/>
    <col min="11275" max="11275" width="9.5" style="82" customWidth="1"/>
    <col min="11276" max="11276" width="14.25" style="82" customWidth="1"/>
    <col min="11277" max="11277" width="9.75" style="82" bestFit="1" customWidth="1"/>
    <col min="11278" max="11278" width="6.125" style="82" customWidth="1"/>
    <col min="11279" max="11279" width="9.5" style="82" bestFit="1" customWidth="1"/>
    <col min="11280" max="11280" width="7.75" style="82" customWidth="1"/>
    <col min="11281" max="11281" width="17.125" style="82" bestFit="1" customWidth="1"/>
    <col min="11282" max="11282" width="16.25" style="82" bestFit="1" customWidth="1"/>
    <col min="11283" max="11283" width="11.375" style="82" bestFit="1" customWidth="1"/>
    <col min="11284" max="11284" width="9.625" style="82" customWidth="1"/>
    <col min="11285" max="11285" width="13.25" style="82" bestFit="1" customWidth="1"/>
    <col min="11286" max="11286" width="9.625" style="82" customWidth="1"/>
    <col min="11287" max="11520" width="9" style="82"/>
    <col min="11521" max="11521" width="16.25" style="82" customWidth="1"/>
    <col min="11522" max="11522" width="4.625" style="82" bestFit="1" customWidth="1"/>
    <col min="11523" max="11523" width="26.875" style="82" customWidth="1"/>
    <col min="11524" max="11524" width="12.75" style="82" bestFit="1" customWidth="1"/>
    <col min="11525" max="11525" width="8.625" style="82" bestFit="1" customWidth="1"/>
    <col min="11526" max="11526" width="8.5" style="82" bestFit="1" customWidth="1"/>
    <col min="11527" max="11527" width="10.625" style="82" bestFit="1" customWidth="1"/>
    <col min="11528" max="11528" width="10" style="82" bestFit="1" customWidth="1"/>
    <col min="11529" max="11529" width="12.5" style="82" bestFit="1" customWidth="1"/>
    <col min="11530" max="11530" width="7.125" style="82" customWidth="1"/>
    <col min="11531" max="11531" width="9.5" style="82" customWidth="1"/>
    <col min="11532" max="11532" width="14.25" style="82" customWidth="1"/>
    <col min="11533" max="11533" width="9.75" style="82" bestFit="1" customWidth="1"/>
    <col min="11534" max="11534" width="6.125" style="82" customWidth="1"/>
    <col min="11535" max="11535" width="9.5" style="82" bestFit="1" customWidth="1"/>
    <col min="11536" max="11536" width="7.75" style="82" customWidth="1"/>
    <col min="11537" max="11537" width="17.125" style="82" bestFit="1" customWidth="1"/>
    <col min="11538" max="11538" width="16.25" style="82" bestFit="1" customWidth="1"/>
    <col min="11539" max="11539" width="11.375" style="82" bestFit="1" customWidth="1"/>
    <col min="11540" max="11540" width="9.625" style="82" customWidth="1"/>
    <col min="11541" max="11541" width="13.25" style="82" bestFit="1" customWidth="1"/>
    <col min="11542" max="11542" width="9.625" style="82" customWidth="1"/>
    <col min="11543" max="11776" width="9" style="82"/>
    <col min="11777" max="11777" width="16.25" style="82" customWidth="1"/>
    <col min="11778" max="11778" width="4.625" style="82" bestFit="1" customWidth="1"/>
    <col min="11779" max="11779" width="26.875" style="82" customWidth="1"/>
    <col min="11780" max="11780" width="12.75" style="82" bestFit="1" customWidth="1"/>
    <col min="11781" max="11781" width="8.625" style="82" bestFit="1" customWidth="1"/>
    <col min="11782" max="11782" width="8.5" style="82" bestFit="1" customWidth="1"/>
    <col min="11783" max="11783" width="10.625" style="82" bestFit="1" customWidth="1"/>
    <col min="11784" max="11784" width="10" style="82" bestFit="1" customWidth="1"/>
    <col min="11785" max="11785" width="12.5" style="82" bestFit="1" customWidth="1"/>
    <col min="11786" max="11786" width="7.125" style="82" customWidth="1"/>
    <col min="11787" max="11787" width="9.5" style="82" customWidth="1"/>
    <col min="11788" max="11788" width="14.25" style="82" customWidth="1"/>
    <col min="11789" max="11789" width="9.75" style="82" bestFit="1" customWidth="1"/>
    <col min="11790" max="11790" width="6.125" style="82" customWidth="1"/>
    <col min="11791" max="11791" width="9.5" style="82" bestFit="1" customWidth="1"/>
    <col min="11792" max="11792" width="7.75" style="82" customWidth="1"/>
    <col min="11793" max="11793" width="17.125" style="82" bestFit="1" customWidth="1"/>
    <col min="11794" max="11794" width="16.25" style="82" bestFit="1" customWidth="1"/>
    <col min="11795" max="11795" width="11.375" style="82" bestFit="1" customWidth="1"/>
    <col min="11796" max="11796" width="9.625" style="82" customWidth="1"/>
    <col min="11797" max="11797" width="13.25" style="82" bestFit="1" customWidth="1"/>
    <col min="11798" max="11798" width="9.625" style="82" customWidth="1"/>
    <col min="11799" max="12032" width="9" style="82"/>
    <col min="12033" max="12033" width="16.25" style="82" customWidth="1"/>
    <col min="12034" max="12034" width="4.625" style="82" bestFit="1" customWidth="1"/>
    <col min="12035" max="12035" width="26.875" style="82" customWidth="1"/>
    <col min="12036" max="12036" width="12.75" style="82" bestFit="1" customWidth="1"/>
    <col min="12037" max="12037" width="8.625" style="82" bestFit="1" customWidth="1"/>
    <col min="12038" max="12038" width="8.5" style="82" bestFit="1" customWidth="1"/>
    <col min="12039" max="12039" width="10.625" style="82" bestFit="1" customWidth="1"/>
    <col min="12040" max="12040" width="10" style="82" bestFit="1" customWidth="1"/>
    <col min="12041" max="12041" width="12.5" style="82" bestFit="1" customWidth="1"/>
    <col min="12042" max="12042" width="7.125" style="82" customWidth="1"/>
    <col min="12043" max="12043" width="9.5" style="82" customWidth="1"/>
    <col min="12044" max="12044" width="14.25" style="82" customWidth="1"/>
    <col min="12045" max="12045" width="9.75" style="82" bestFit="1" customWidth="1"/>
    <col min="12046" max="12046" width="6.125" style="82" customWidth="1"/>
    <col min="12047" max="12047" width="9.5" style="82" bestFit="1" customWidth="1"/>
    <col min="12048" max="12048" width="7.75" style="82" customWidth="1"/>
    <col min="12049" max="12049" width="17.125" style="82" bestFit="1" customWidth="1"/>
    <col min="12050" max="12050" width="16.25" style="82" bestFit="1" customWidth="1"/>
    <col min="12051" max="12051" width="11.375" style="82" bestFit="1" customWidth="1"/>
    <col min="12052" max="12052" width="9.625" style="82" customWidth="1"/>
    <col min="12053" max="12053" width="13.25" style="82" bestFit="1" customWidth="1"/>
    <col min="12054" max="12054" width="9.625" style="82" customWidth="1"/>
    <col min="12055" max="12288" width="9" style="82"/>
    <col min="12289" max="12289" width="16.25" style="82" customWidth="1"/>
    <col min="12290" max="12290" width="4.625" style="82" bestFit="1" customWidth="1"/>
    <col min="12291" max="12291" width="26.875" style="82" customWidth="1"/>
    <col min="12292" max="12292" width="12.75" style="82" bestFit="1" customWidth="1"/>
    <col min="12293" max="12293" width="8.625" style="82" bestFit="1" customWidth="1"/>
    <col min="12294" max="12294" width="8.5" style="82" bestFit="1" customWidth="1"/>
    <col min="12295" max="12295" width="10.625" style="82" bestFit="1" customWidth="1"/>
    <col min="12296" max="12296" width="10" style="82" bestFit="1" customWidth="1"/>
    <col min="12297" max="12297" width="12.5" style="82" bestFit="1" customWidth="1"/>
    <col min="12298" max="12298" width="7.125" style="82" customWidth="1"/>
    <col min="12299" max="12299" width="9.5" style="82" customWidth="1"/>
    <col min="12300" max="12300" width="14.25" style="82" customWidth="1"/>
    <col min="12301" max="12301" width="9.75" style="82" bestFit="1" customWidth="1"/>
    <col min="12302" max="12302" width="6.125" style="82" customWidth="1"/>
    <col min="12303" max="12303" width="9.5" style="82" bestFit="1" customWidth="1"/>
    <col min="12304" max="12304" width="7.75" style="82" customWidth="1"/>
    <col min="12305" max="12305" width="17.125" style="82" bestFit="1" customWidth="1"/>
    <col min="12306" max="12306" width="16.25" style="82" bestFit="1" customWidth="1"/>
    <col min="12307" max="12307" width="11.375" style="82" bestFit="1" customWidth="1"/>
    <col min="12308" max="12308" width="9.625" style="82" customWidth="1"/>
    <col min="12309" max="12309" width="13.25" style="82" bestFit="1" customWidth="1"/>
    <col min="12310" max="12310" width="9.625" style="82" customWidth="1"/>
    <col min="12311" max="12544" width="9" style="82"/>
    <col min="12545" max="12545" width="16.25" style="82" customWidth="1"/>
    <col min="12546" max="12546" width="4.625" style="82" bestFit="1" customWidth="1"/>
    <col min="12547" max="12547" width="26.875" style="82" customWidth="1"/>
    <col min="12548" max="12548" width="12.75" style="82" bestFit="1" customWidth="1"/>
    <col min="12549" max="12549" width="8.625" style="82" bestFit="1" customWidth="1"/>
    <col min="12550" max="12550" width="8.5" style="82" bestFit="1" customWidth="1"/>
    <col min="12551" max="12551" width="10.625" style="82" bestFit="1" customWidth="1"/>
    <col min="12552" max="12552" width="10" style="82" bestFit="1" customWidth="1"/>
    <col min="12553" max="12553" width="12.5" style="82" bestFit="1" customWidth="1"/>
    <col min="12554" max="12554" width="7.125" style="82" customWidth="1"/>
    <col min="12555" max="12555" width="9.5" style="82" customWidth="1"/>
    <col min="12556" max="12556" width="14.25" style="82" customWidth="1"/>
    <col min="12557" max="12557" width="9.75" style="82" bestFit="1" customWidth="1"/>
    <col min="12558" max="12558" width="6.125" style="82" customWidth="1"/>
    <col min="12559" max="12559" width="9.5" style="82" bestFit="1" customWidth="1"/>
    <col min="12560" max="12560" width="7.75" style="82" customWidth="1"/>
    <col min="12561" max="12561" width="17.125" style="82" bestFit="1" customWidth="1"/>
    <col min="12562" max="12562" width="16.25" style="82" bestFit="1" customWidth="1"/>
    <col min="12563" max="12563" width="11.375" style="82" bestFit="1" customWidth="1"/>
    <col min="12564" max="12564" width="9.625" style="82" customWidth="1"/>
    <col min="12565" max="12565" width="13.25" style="82" bestFit="1" customWidth="1"/>
    <col min="12566" max="12566" width="9.625" style="82" customWidth="1"/>
    <col min="12567" max="12800" width="9" style="82"/>
    <col min="12801" max="12801" width="16.25" style="82" customWidth="1"/>
    <col min="12802" max="12802" width="4.625" style="82" bestFit="1" customWidth="1"/>
    <col min="12803" max="12803" width="26.875" style="82" customWidth="1"/>
    <col min="12804" max="12804" width="12.75" style="82" bestFit="1" customWidth="1"/>
    <col min="12805" max="12805" width="8.625" style="82" bestFit="1" customWidth="1"/>
    <col min="12806" max="12806" width="8.5" style="82" bestFit="1" customWidth="1"/>
    <col min="12807" max="12807" width="10.625" style="82" bestFit="1" customWidth="1"/>
    <col min="12808" max="12808" width="10" style="82" bestFit="1" customWidth="1"/>
    <col min="12809" max="12809" width="12.5" style="82" bestFit="1" customWidth="1"/>
    <col min="12810" max="12810" width="7.125" style="82" customWidth="1"/>
    <col min="12811" max="12811" width="9.5" style="82" customWidth="1"/>
    <col min="12812" max="12812" width="14.25" style="82" customWidth="1"/>
    <col min="12813" max="12813" width="9.75" style="82" bestFit="1" customWidth="1"/>
    <col min="12814" max="12814" width="6.125" style="82" customWidth="1"/>
    <col min="12815" max="12815" width="9.5" style="82" bestFit="1" customWidth="1"/>
    <col min="12816" max="12816" width="7.75" style="82" customWidth="1"/>
    <col min="12817" max="12817" width="17.125" style="82" bestFit="1" customWidth="1"/>
    <col min="12818" max="12818" width="16.25" style="82" bestFit="1" customWidth="1"/>
    <col min="12819" max="12819" width="11.375" style="82" bestFit="1" customWidth="1"/>
    <col min="12820" max="12820" width="9.625" style="82" customWidth="1"/>
    <col min="12821" max="12821" width="13.25" style="82" bestFit="1" customWidth="1"/>
    <col min="12822" max="12822" width="9.625" style="82" customWidth="1"/>
    <col min="12823" max="13056" width="9" style="82"/>
    <col min="13057" max="13057" width="16.25" style="82" customWidth="1"/>
    <col min="13058" max="13058" width="4.625" style="82" bestFit="1" customWidth="1"/>
    <col min="13059" max="13059" width="26.875" style="82" customWidth="1"/>
    <col min="13060" max="13060" width="12.75" style="82" bestFit="1" customWidth="1"/>
    <col min="13061" max="13061" width="8.625" style="82" bestFit="1" customWidth="1"/>
    <col min="13062" max="13062" width="8.5" style="82" bestFit="1" customWidth="1"/>
    <col min="13063" max="13063" width="10.625" style="82" bestFit="1" customWidth="1"/>
    <col min="13064" max="13064" width="10" style="82" bestFit="1" customWidth="1"/>
    <col min="13065" max="13065" width="12.5" style="82" bestFit="1" customWidth="1"/>
    <col min="13066" max="13066" width="7.125" style="82" customWidth="1"/>
    <col min="13067" max="13067" width="9.5" style="82" customWidth="1"/>
    <col min="13068" max="13068" width="14.25" style="82" customWidth="1"/>
    <col min="13069" max="13069" width="9.75" style="82" bestFit="1" customWidth="1"/>
    <col min="13070" max="13070" width="6.125" style="82" customWidth="1"/>
    <col min="13071" max="13071" width="9.5" style="82" bestFit="1" customWidth="1"/>
    <col min="13072" max="13072" width="7.75" style="82" customWidth="1"/>
    <col min="13073" max="13073" width="17.125" style="82" bestFit="1" customWidth="1"/>
    <col min="13074" max="13074" width="16.25" style="82" bestFit="1" customWidth="1"/>
    <col min="13075" max="13075" width="11.375" style="82" bestFit="1" customWidth="1"/>
    <col min="13076" max="13076" width="9.625" style="82" customWidth="1"/>
    <col min="13077" max="13077" width="13.25" style="82" bestFit="1" customWidth="1"/>
    <col min="13078" max="13078" width="9.625" style="82" customWidth="1"/>
    <col min="13079" max="13312" width="9" style="82"/>
    <col min="13313" max="13313" width="16.25" style="82" customWidth="1"/>
    <col min="13314" max="13314" width="4.625" style="82" bestFit="1" customWidth="1"/>
    <col min="13315" max="13315" width="26.875" style="82" customWidth="1"/>
    <col min="13316" max="13316" width="12.75" style="82" bestFit="1" customWidth="1"/>
    <col min="13317" max="13317" width="8.625" style="82" bestFit="1" customWidth="1"/>
    <col min="13318" max="13318" width="8.5" style="82" bestFit="1" customWidth="1"/>
    <col min="13319" max="13319" width="10.625" style="82" bestFit="1" customWidth="1"/>
    <col min="13320" max="13320" width="10" style="82" bestFit="1" customWidth="1"/>
    <col min="13321" max="13321" width="12.5" style="82" bestFit="1" customWidth="1"/>
    <col min="13322" max="13322" width="7.125" style="82" customWidth="1"/>
    <col min="13323" max="13323" width="9.5" style="82" customWidth="1"/>
    <col min="13324" max="13324" width="14.25" style="82" customWidth="1"/>
    <col min="13325" max="13325" width="9.75" style="82" bestFit="1" customWidth="1"/>
    <col min="13326" max="13326" width="6.125" style="82" customWidth="1"/>
    <col min="13327" max="13327" width="9.5" style="82" bestFit="1" customWidth="1"/>
    <col min="13328" max="13328" width="7.75" style="82" customWidth="1"/>
    <col min="13329" max="13329" width="17.125" style="82" bestFit="1" customWidth="1"/>
    <col min="13330" max="13330" width="16.25" style="82" bestFit="1" customWidth="1"/>
    <col min="13331" max="13331" width="11.375" style="82" bestFit="1" customWidth="1"/>
    <col min="13332" max="13332" width="9.625" style="82" customWidth="1"/>
    <col min="13333" max="13333" width="13.25" style="82" bestFit="1" customWidth="1"/>
    <col min="13334" max="13334" width="9.625" style="82" customWidth="1"/>
    <col min="13335" max="13568" width="9" style="82"/>
    <col min="13569" max="13569" width="16.25" style="82" customWidth="1"/>
    <col min="13570" max="13570" width="4.625" style="82" bestFit="1" customWidth="1"/>
    <col min="13571" max="13571" width="26.875" style="82" customWidth="1"/>
    <col min="13572" max="13572" width="12.75" style="82" bestFit="1" customWidth="1"/>
    <col min="13573" max="13573" width="8.625" style="82" bestFit="1" customWidth="1"/>
    <col min="13574" max="13574" width="8.5" style="82" bestFit="1" customWidth="1"/>
    <col min="13575" max="13575" width="10.625" style="82" bestFit="1" customWidth="1"/>
    <col min="13576" max="13576" width="10" style="82" bestFit="1" customWidth="1"/>
    <col min="13577" max="13577" width="12.5" style="82" bestFit="1" customWidth="1"/>
    <col min="13578" max="13578" width="7.125" style="82" customWidth="1"/>
    <col min="13579" max="13579" width="9.5" style="82" customWidth="1"/>
    <col min="13580" max="13580" width="14.25" style="82" customWidth="1"/>
    <col min="13581" max="13581" width="9.75" style="82" bestFit="1" customWidth="1"/>
    <col min="13582" max="13582" width="6.125" style="82" customWidth="1"/>
    <col min="13583" max="13583" width="9.5" style="82" bestFit="1" customWidth="1"/>
    <col min="13584" max="13584" width="7.75" style="82" customWidth="1"/>
    <col min="13585" max="13585" width="17.125" style="82" bestFit="1" customWidth="1"/>
    <col min="13586" max="13586" width="16.25" style="82" bestFit="1" customWidth="1"/>
    <col min="13587" max="13587" width="11.375" style="82" bestFit="1" customWidth="1"/>
    <col min="13588" max="13588" width="9.625" style="82" customWidth="1"/>
    <col min="13589" max="13589" width="13.25" style="82" bestFit="1" customWidth="1"/>
    <col min="13590" max="13590" width="9.625" style="82" customWidth="1"/>
    <col min="13591" max="13824" width="9" style="82"/>
    <col min="13825" max="13825" width="16.25" style="82" customWidth="1"/>
    <col min="13826" max="13826" width="4.625" style="82" bestFit="1" customWidth="1"/>
    <col min="13827" max="13827" width="26.875" style="82" customWidth="1"/>
    <col min="13828" max="13828" width="12.75" style="82" bestFit="1" customWidth="1"/>
    <col min="13829" max="13829" width="8.625" style="82" bestFit="1" customWidth="1"/>
    <col min="13830" max="13830" width="8.5" style="82" bestFit="1" customWidth="1"/>
    <col min="13831" max="13831" width="10.625" style="82" bestFit="1" customWidth="1"/>
    <col min="13832" max="13832" width="10" style="82" bestFit="1" customWidth="1"/>
    <col min="13833" max="13833" width="12.5" style="82" bestFit="1" customWidth="1"/>
    <col min="13834" max="13834" width="7.125" style="82" customWidth="1"/>
    <col min="13835" max="13835" width="9.5" style="82" customWidth="1"/>
    <col min="13836" max="13836" width="14.25" style="82" customWidth="1"/>
    <col min="13837" max="13837" width="9.75" style="82" bestFit="1" customWidth="1"/>
    <col min="13838" max="13838" width="6.125" style="82" customWidth="1"/>
    <col min="13839" max="13839" width="9.5" style="82" bestFit="1" customWidth="1"/>
    <col min="13840" max="13840" width="7.75" style="82" customWidth="1"/>
    <col min="13841" max="13841" width="17.125" style="82" bestFit="1" customWidth="1"/>
    <col min="13842" max="13842" width="16.25" style="82" bestFit="1" customWidth="1"/>
    <col min="13843" max="13843" width="11.375" style="82" bestFit="1" customWidth="1"/>
    <col min="13844" max="13844" width="9.625" style="82" customWidth="1"/>
    <col min="13845" max="13845" width="13.25" style="82" bestFit="1" customWidth="1"/>
    <col min="13846" max="13846" width="9.625" style="82" customWidth="1"/>
    <col min="13847" max="14080" width="9" style="82"/>
    <col min="14081" max="14081" width="16.25" style="82" customWidth="1"/>
    <col min="14082" max="14082" width="4.625" style="82" bestFit="1" customWidth="1"/>
    <col min="14083" max="14083" width="26.875" style="82" customWidth="1"/>
    <col min="14084" max="14084" width="12.75" style="82" bestFit="1" customWidth="1"/>
    <col min="14085" max="14085" width="8.625" style="82" bestFit="1" customWidth="1"/>
    <col min="14086" max="14086" width="8.5" style="82" bestFit="1" customWidth="1"/>
    <col min="14087" max="14087" width="10.625" style="82" bestFit="1" customWidth="1"/>
    <col min="14088" max="14088" width="10" style="82" bestFit="1" customWidth="1"/>
    <col min="14089" max="14089" width="12.5" style="82" bestFit="1" customWidth="1"/>
    <col min="14090" max="14090" width="7.125" style="82" customWidth="1"/>
    <col min="14091" max="14091" width="9.5" style="82" customWidth="1"/>
    <col min="14092" max="14092" width="14.25" style="82" customWidth="1"/>
    <col min="14093" max="14093" width="9.75" style="82" bestFit="1" customWidth="1"/>
    <col min="14094" max="14094" width="6.125" style="82" customWidth="1"/>
    <col min="14095" max="14095" width="9.5" style="82" bestFit="1" customWidth="1"/>
    <col min="14096" max="14096" width="7.75" style="82" customWidth="1"/>
    <col min="14097" max="14097" width="17.125" style="82" bestFit="1" customWidth="1"/>
    <col min="14098" max="14098" width="16.25" style="82" bestFit="1" customWidth="1"/>
    <col min="14099" max="14099" width="11.375" style="82" bestFit="1" customWidth="1"/>
    <col min="14100" max="14100" width="9.625" style="82" customWidth="1"/>
    <col min="14101" max="14101" width="13.25" style="82" bestFit="1" customWidth="1"/>
    <col min="14102" max="14102" width="9.625" style="82" customWidth="1"/>
    <col min="14103" max="14336" width="9" style="82"/>
    <col min="14337" max="14337" width="16.25" style="82" customWidth="1"/>
    <col min="14338" max="14338" width="4.625" style="82" bestFit="1" customWidth="1"/>
    <col min="14339" max="14339" width="26.875" style="82" customWidth="1"/>
    <col min="14340" max="14340" width="12.75" style="82" bestFit="1" customWidth="1"/>
    <col min="14341" max="14341" width="8.625" style="82" bestFit="1" customWidth="1"/>
    <col min="14342" max="14342" width="8.5" style="82" bestFit="1" customWidth="1"/>
    <col min="14343" max="14343" width="10.625" style="82" bestFit="1" customWidth="1"/>
    <col min="14344" max="14344" width="10" style="82" bestFit="1" customWidth="1"/>
    <col min="14345" max="14345" width="12.5" style="82" bestFit="1" customWidth="1"/>
    <col min="14346" max="14346" width="7.125" style="82" customWidth="1"/>
    <col min="14347" max="14347" width="9.5" style="82" customWidth="1"/>
    <col min="14348" max="14348" width="14.25" style="82" customWidth="1"/>
    <col min="14349" max="14349" width="9.75" style="82" bestFit="1" customWidth="1"/>
    <col min="14350" max="14350" width="6.125" style="82" customWidth="1"/>
    <col min="14351" max="14351" width="9.5" style="82" bestFit="1" customWidth="1"/>
    <col min="14352" max="14352" width="7.75" style="82" customWidth="1"/>
    <col min="14353" max="14353" width="17.125" style="82" bestFit="1" customWidth="1"/>
    <col min="14354" max="14354" width="16.25" style="82" bestFit="1" customWidth="1"/>
    <col min="14355" max="14355" width="11.375" style="82" bestFit="1" customWidth="1"/>
    <col min="14356" max="14356" width="9.625" style="82" customWidth="1"/>
    <col min="14357" max="14357" width="13.25" style="82" bestFit="1" customWidth="1"/>
    <col min="14358" max="14358" width="9.625" style="82" customWidth="1"/>
    <col min="14359" max="14592" width="9" style="82"/>
    <col min="14593" max="14593" width="16.25" style="82" customWidth="1"/>
    <col min="14594" max="14594" width="4.625" style="82" bestFit="1" customWidth="1"/>
    <col min="14595" max="14595" width="26.875" style="82" customWidth="1"/>
    <col min="14596" max="14596" width="12.75" style="82" bestFit="1" customWidth="1"/>
    <col min="14597" max="14597" width="8.625" style="82" bestFit="1" customWidth="1"/>
    <col min="14598" max="14598" width="8.5" style="82" bestFit="1" customWidth="1"/>
    <col min="14599" max="14599" width="10.625" style="82" bestFit="1" customWidth="1"/>
    <col min="14600" max="14600" width="10" style="82" bestFit="1" customWidth="1"/>
    <col min="14601" max="14601" width="12.5" style="82" bestFit="1" customWidth="1"/>
    <col min="14602" max="14602" width="7.125" style="82" customWidth="1"/>
    <col min="14603" max="14603" width="9.5" style="82" customWidth="1"/>
    <col min="14604" max="14604" width="14.25" style="82" customWidth="1"/>
    <col min="14605" max="14605" width="9.75" style="82" bestFit="1" customWidth="1"/>
    <col min="14606" max="14606" width="6.125" style="82" customWidth="1"/>
    <col min="14607" max="14607" width="9.5" style="82" bestFit="1" customWidth="1"/>
    <col min="14608" max="14608" width="7.75" style="82" customWidth="1"/>
    <col min="14609" max="14609" width="17.125" style="82" bestFit="1" customWidth="1"/>
    <col min="14610" max="14610" width="16.25" style="82" bestFit="1" customWidth="1"/>
    <col min="14611" max="14611" width="11.375" style="82" bestFit="1" customWidth="1"/>
    <col min="14612" max="14612" width="9.625" style="82" customWidth="1"/>
    <col min="14613" max="14613" width="13.25" style="82" bestFit="1" customWidth="1"/>
    <col min="14614" max="14614" width="9.625" style="82" customWidth="1"/>
    <col min="14615" max="14848" width="9" style="82"/>
    <col min="14849" max="14849" width="16.25" style="82" customWidth="1"/>
    <col min="14850" max="14850" width="4.625" style="82" bestFit="1" customWidth="1"/>
    <col min="14851" max="14851" width="26.875" style="82" customWidth="1"/>
    <col min="14852" max="14852" width="12.75" style="82" bestFit="1" customWidth="1"/>
    <col min="14853" max="14853" width="8.625" style="82" bestFit="1" customWidth="1"/>
    <col min="14854" max="14854" width="8.5" style="82" bestFit="1" customWidth="1"/>
    <col min="14855" max="14855" width="10.625" style="82" bestFit="1" customWidth="1"/>
    <col min="14856" max="14856" width="10" style="82" bestFit="1" customWidth="1"/>
    <col min="14857" max="14857" width="12.5" style="82" bestFit="1" customWidth="1"/>
    <col min="14858" max="14858" width="7.125" style="82" customWidth="1"/>
    <col min="14859" max="14859" width="9.5" style="82" customWidth="1"/>
    <col min="14860" max="14860" width="14.25" style="82" customWidth="1"/>
    <col min="14861" max="14861" width="9.75" style="82" bestFit="1" customWidth="1"/>
    <col min="14862" max="14862" width="6.125" style="82" customWidth="1"/>
    <col min="14863" max="14863" width="9.5" style="82" bestFit="1" customWidth="1"/>
    <col min="14864" max="14864" width="7.75" style="82" customWidth="1"/>
    <col min="14865" max="14865" width="17.125" style="82" bestFit="1" customWidth="1"/>
    <col min="14866" max="14866" width="16.25" style="82" bestFit="1" customWidth="1"/>
    <col min="14867" max="14867" width="11.375" style="82" bestFit="1" customWidth="1"/>
    <col min="14868" max="14868" width="9.625" style="82" customWidth="1"/>
    <col min="14869" max="14869" width="13.25" style="82" bestFit="1" customWidth="1"/>
    <col min="14870" max="14870" width="9.625" style="82" customWidth="1"/>
    <col min="14871" max="15104" width="9" style="82"/>
    <col min="15105" max="15105" width="16.25" style="82" customWidth="1"/>
    <col min="15106" max="15106" width="4.625" style="82" bestFit="1" customWidth="1"/>
    <col min="15107" max="15107" width="26.875" style="82" customWidth="1"/>
    <col min="15108" max="15108" width="12.75" style="82" bestFit="1" customWidth="1"/>
    <col min="15109" max="15109" width="8.625" style="82" bestFit="1" customWidth="1"/>
    <col min="15110" max="15110" width="8.5" style="82" bestFit="1" customWidth="1"/>
    <col min="15111" max="15111" width="10.625" style="82" bestFit="1" customWidth="1"/>
    <col min="15112" max="15112" width="10" style="82" bestFit="1" customWidth="1"/>
    <col min="15113" max="15113" width="12.5" style="82" bestFit="1" customWidth="1"/>
    <col min="15114" max="15114" width="7.125" style="82" customWidth="1"/>
    <col min="15115" max="15115" width="9.5" style="82" customWidth="1"/>
    <col min="15116" max="15116" width="14.25" style="82" customWidth="1"/>
    <col min="15117" max="15117" width="9.75" style="82" bestFit="1" customWidth="1"/>
    <col min="15118" max="15118" width="6.125" style="82" customWidth="1"/>
    <col min="15119" max="15119" width="9.5" style="82" bestFit="1" customWidth="1"/>
    <col min="15120" max="15120" width="7.75" style="82" customWidth="1"/>
    <col min="15121" max="15121" width="17.125" style="82" bestFit="1" customWidth="1"/>
    <col min="15122" max="15122" width="16.25" style="82" bestFit="1" customWidth="1"/>
    <col min="15123" max="15123" width="11.375" style="82" bestFit="1" customWidth="1"/>
    <col min="15124" max="15124" width="9.625" style="82" customWidth="1"/>
    <col min="15125" max="15125" width="13.25" style="82" bestFit="1" customWidth="1"/>
    <col min="15126" max="15126" width="9.625" style="82" customWidth="1"/>
    <col min="15127" max="15360" width="9" style="82"/>
    <col min="15361" max="15361" width="16.25" style="82" customWidth="1"/>
    <col min="15362" max="15362" width="4.625" style="82" bestFit="1" customWidth="1"/>
    <col min="15363" max="15363" width="26.875" style="82" customWidth="1"/>
    <col min="15364" max="15364" width="12.75" style="82" bestFit="1" customWidth="1"/>
    <col min="15365" max="15365" width="8.625" style="82" bestFit="1" customWidth="1"/>
    <col min="15366" max="15366" width="8.5" style="82" bestFit="1" customWidth="1"/>
    <col min="15367" max="15367" width="10.625" style="82" bestFit="1" customWidth="1"/>
    <col min="15368" max="15368" width="10" style="82" bestFit="1" customWidth="1"/>
    <col min="15369" max="15369" width="12.5" style="82" bestFit="1" customWidth="1"/>
    <col min="15370" max="15370" width="7.125" style="82" customWidth="1"/>
    <col min="15371" max="15371" width="9.5" style="82" customWidth="1"/>
    <col min="15372" max="15372" width="14.25" style="82" customWidth="1"/>
    <col min="15373" max="15373" width="9.75" style="82" bestFit="1" customWidth="1"/>
    <col min="15374" max="15374" width="6.125" style="82" customWidth="1"/>
    <col min="15375" max="15375" width="9.5" style="82" bestFit="1" customWidth="1"/>
    <col min="15376" max="15376" width="7.75" style="82" customWidth="1"/>
    <col min="15377" max="15377" width="17.125" style="82" bestFit="1" customWidth="1"/>
    <col min="15378" max="15378" width="16.25" style="82" bestFit="1" customWidth="1"/>
    <col min="15379" max="15379" width="11.375" style="82" bestFit="1" customWidth="1"/>
    <col min="15380" max="15380" width="9.625" style="82" customWidth="1"/>
    <col min="15381" max="15381" width="13.25" style="82" bestFit="1" customWidth="1"/>
    <col min="15382" max="15382" width="9.625" style="82" customWidth="1"/>
    <col min="15383" max="15616" width="9" style="82"/>
    <col min="15617" max="15617" width="16.25" style="82" customWidth="1"/>
    <col min="15618" max="15618" width="4.625" style="82" bestFit="1" customWidth="1"/>
    <col min="15619" max="15619" width="26.875" style="82" customWidth="1"/>
    <col min="15620" max="15620" width="12.75" style="82" bestFit="1" customWidth="1"/>
    <col min="15621" max="15621" width="8.625" style="82" bestFit="1" customWidth="1"/>
    <col min="15622" max="15622" width="8.5" style="82" bestFit="1" customWidth="1"/>
    <col min="15623" max="15623" width="10.625" style="82" bestFit="1" customWidth="1"/>
    <col min="15624" max="15624" width="10" style="82" bestFit="1" customWidth="1"/>
    <col min="15625" max="15625" width="12.5" style="82" bestFit="1" customWidth="1"/>
    <col min="15626" max="15626" width="7.125" style="82" customWidth="1"/>
    <col min="15627" max="15627" width="9.5" style="82" customWidth="1"/>
    <col min="15628" max="15628" width="14.25" style="82" customWidth="1"/>
    <col min="15629" max="15629" width="9.75" style="82" bestFit="1" customWidth="1"/>
    <col min="15630" max="15630" width="6.125" style="82" customWidth="1"/>
    <col min="15631" max="15631" width="9.5" style="82" bestFit="1" customWidth="1"/>
    <col min="15632" max="15632" width="7.75" style="82" customWidth="1"/>
    <col min="15633" max="15633" width="17.125" style="82" bestFit="1" customWidth="1"/>
    <col min="15634" max="15634" width="16.25" style="82" bestFit="1" customWidth="1"/>
    <col min="15635" max="15635" width="11.375" style="82" bestFit="1" customWidth="1"/>
    <col min="15636" max="15636" width="9.625" style="82" customWidth="1"/>
    <col min="15637" max="15637" width="13.25" style="82" bestFit="1" customWidth="1"/>
    <col min="15638" max="15638" width="9.625" style="82" customWidth="1"/>
    <col min="15639" max="15872" width="9" style="82"/>
    <col min="15873" max="15873" width="16.25" style="82" customWidth="1"/>
    <col min="15874" max="15874" width="4.625" style="82" bestFit="1" customWidth="1"/>
    <col min="15875" max="15875" width="26.875" style="82" customWidth="1"/>
    <col min="15876" max="15876" width="12.75" style="82" bestFit="1" customWidth="1"/>
    <col min="15877" max="15877" width="8.625" style="82" bestFit="1" customWidth="1"/>
    <col min="15878" max="15878" width="8.5" style="82" bestFit="1" customWidth="1"/>
    <col min="15879" max="15879" width="10.625" style="82" bestFit="1" customWidth="1"/>
    <col min="15880" max="15880" width="10" style="82" bestFit="1" customWidth="1"/>
    <col min="15881" max="15881" width="12.5" style="82" bestFit="1" customWidth="1"/>
    <col min="15882" max="15882" width="7.125" style="82" customWidth="1"/>
    <col min="15883" max="15883" width="9.5" style="82" customWidth="1"/>
    <col min="15884" max="15884" width="14.25" style="82" customWidth="1"/>
    <col min="15885" max="15885" width="9.75" style="82" bestFit="1" customWidth="1"/>
    <col min="15886" max="15886" width="6.125" style="82" customWidth="1"/>
    <col min="15887" max="15887" width="9.5" style="82" bestFit="1" customWidth="1"/>
    <col min="15888" max="15888" width="7.75" style="82" customWidth="1"/>
    <col min="15889" max="15889" width="17.125" style="82" bestFit="1" customWidth="1"/>
    <col min="15890" max="15890" width="16.25" style="82" bestFit="1" customWidth="1"/>
    <col min="15891" max="15891" width="11.375" style="82" bestFit="1" customWidth="1"/>
    <col min="15892" max="15892" width="9.625" style="82" customWidth="1"/>
    <col min="15893" max="15893" width="13.25" style="82" bestFit="1" customWidth="1"/>
    <col min="15894" max="15894" width="9.625" style="82" customWidth="1"/>
    <col min="15895" max="16128" width="9" style="82"/>
    <col min="16129" max="16129" width="16.25" style="82" customWidth="1"/>
    <col min="16130" max="16130" width="4.625" style="82" bestFit="1" customWidth="1"/>
    <col min="16131" max="16131" width="26.875" style="82" customWidth="1"/>
    <col min="16132" max="16132" width="12.75" style="82" bestFit="1" customWidth="1"/>
    <col min="16133" max="16133" width="8.625" style="82" bestFit="1" customWidth="1"/>
    <col min="16134" max="16134" width="8.5" style="82" bestFit="1" customWidth="1"/>
    <col min="16135" max="16135" width="10.625" style="82" bestFit="1" customWidth="1"/>
    <col min="16136" max="16136" width="10" style="82" bestFit="1" customWidth="1"/>
    <col min="16137" max="16137" width="12.5" style="82" bestFit="1" customWidth="1"/>
    <col min="16138" max="16138" width="7.125" style="82" customWidth="1"/>
    <col min="16139" max="16139" width="9.5" style="82" customWidth="1"/>
    <col min="16140" max="16140" width="14.25" style="82" customWidth="1"/>
    <col min="16141" max="16141" width="9.75" style="82" bestFit="1" customWidth="1"/>
    <col min="16142" max="16142" width="6.125" style="82" customWidth="1"/>
    <col min="16143" max="16143" width="9.5" style="82" bestFit="1" customWidth="1"/>
    <col min="16144" max="16144" width="7.75" style="82" customWidth="1"/>
    <col min="16145" max="16145" width="17.125" style="82" bestFit="1" customWidth="1"/>
    <col min="16146" max="16146" width="16.25" style="82" bestFit="1" customWidth="1"/>
    <col min="16147" max="16147" width="11.375" style="82" bestFit="1" customWidth="1"/>
    <col min="16148" max="16148" width="9.625" style="82" customWidth="1"/>
    <col min="16149" max="16149" width="13.25" style="82" bestFit="1" customWidth="1"/>
    <col min="16150" max="16150" width="9.625" style="82" customWidth="1"/>
    <col min="16151" max="16384" width="9" style="82"/>
  </cols>
  <sheetData>
    <row r="1" spans="1:22" ht="21" customHeight="1" x14ac:dyDescent="0.2">
      <c r="A1" s="185"/>
      <c r="V1" s="82"/>
    </row>
    <row r="2" spans="1:22" s="164" customFormat="1" ht="15.75" x14ac:dyDescent="0.25">
      <c r="C2" s="167"/>
      <c r="D2" s="82"/>
      <c r="F2" s="168"/>
      <c r="G2" s="168"/>
      <c r="H2" s="168"/>
      <c r="I2" s="82"/>
      <c r="J2" s="82"/>
      <c r="K2" s="82"/>
      <c r="L2" s="169" t="s">
        <v>218</v>
      </c>
      <c r="M2" s="169"/>
      <c r="N2" s="169"/>
      <c r="O2" s="169"/>
      <c r="P2" s="169"/>
      <c r="Q2" s="169"/>
      <c r="R2" s="169"/>
      <c r="S2" s="467"/>
      <c r="T2" s="468"/>
      <c r="U2" s="468"/>
      <c r="V2" s="468"/>
    </row>
    <row r="3" spans="1:22" s="164" customFormat="1" ht="19.5" customHeight="1" x14ac:dyDescent="0.2">
      <c r="A3" s="170" t="s">
        <v>241</v>
      </c>
      <c r="D3" s="82"/>
      <c r="F3" s="82"/>
      <c r="G3" s="82"/>
      <c r="H3" s="82"/>
      <c r="I3" s="82"/>
      <c r="J3" s="82"/>
      <c r="K3" s="82"/>
      <c r="L3" s="82"/>
      <c r="M3" s="82"/>
      <c r="N3" s="82"/>
      <c r="O3" s="82"/>
      <c r="P3" s="82"/>
      <c r="Q3" s="82"/>
      <c r="R3" s="82"/>
      <c r="S3" s="82"/>
      <c r="T3" s="82"/>
      <c r="U3" s="82"/>
      <c r="V3" s="146" t="s">
        <v>242</v>
      </c>
    </row>
    <row r="4" spans="1:22" s="164" customFormat="1" ht="11.25" customHeight="1" thickBot="1" x14ac:dyDescent="0.25">
      <c r="A4" s="459" t="s">
        <v>221</v>
      </c>
      <c r="B4" s="459" t="s">
        <v>158</v>
      </c>
      <c r="C4" s="497"/>
      <c r="D4" s="459" t="s">
        <v>167</v>
      </c>
      <c r="E4" s="459" t="s">
        <v>159</v>
      </c>
      <c r="F4" s="459"/>
      <c r="G4" s="459"/>
      <c r="H4" s="459"/>
      <c r="I4" s="453" t="s">
        <v>6</v>
      </c>
      <c r="J4" s="453" t="s">
        <v>222</v>
      </c>
      <c r="K4" s="469" t="s">
        <v>190</v>
      </c>
      <c r="L4" s="469" t="s">
        <v>223</v>
      </c>
      <c r="M4" s="470" t="s">
        <v>191</v>
      </c>
      <c r="N4" s="498" t="s">
        <v>243</v>
      </c>
      <c r="O4" s="399"/>
      <c r="P4" s="400"/>
      <c r="Q4" s="453" t="s">
        <v>10</v>
      </c>
      <c r="R4" s="494" t="s">
        <v>225</v>
      </c>
      <c r="S4" s="494"/>
      <c r="T4" s="494"/>
      <c r="U4" s="473" t="s">
        <v>226</v>
      </c>
      <c r="V4" s="476" t="s">
        <v>244</v>
      </c>
    </row>
    <row r="5" spans="1:22" s="164" customFormat="1" ht="11.25" customHeight="1" x14ac:dyDescent="0.2">
      <c r="A5" s="459"/>
      <c r="B5" s="459"/>
      <c r="C5" s="497"/>
      <c r="D5" s="459"/>
      <c r="E5" s="459"/>
      <c r="F5" s="459"/>
      <c r="G5" s="459"/>
      <c r="H5" s="459"/>
      <c r="I5" s="453"/>
      <c r="J5" s="453"/>
      <c r="K5" s="469"/>
      <c r="L5" s="469"/>
      <c r="M5" s="471"/>
      <c r="N5" s="479" t="s">
        <v>194</v>
      </c>
      <c r="O5" s="482" t="s">
        <v>228</v>
      </c>
      <c r="P5" s="485" t="s">
        <v>245</v>
      </c>
      <c r="Q5" s="453"/>
      <c r="R5" s="494"/>
      <c r="S5" s="494"/>
      <c r="T5" s="494"/>
      <c r="U5" s="474"/>
      <c r="V5" s="477"/>
    </row>
    <row r="6" spans="1:22" s="164" customFormat="1" x14ac:dyDescent="0.2">
      <c r="A6" s="459"/>
      <c r="B6" s="459"/>
      <c r="C6" s="497"/>
      <c r="D6" s="459"/>
      <c r="E6" s="188"/>
      <c r="F6" s="454" t="s">
        <v>208</v>
      </c>
      <c r="G6" s="454" t="s">
        <v>230</v>
      </c>
      <c r="H6" s="454" t="s">
        <v>231</v>
      </c>
      <c r="I6" s="453"/>
      <c r="J6" s="453"/>
      <c r="K6" s="469"/>
      <c r="L6" s="469"/>
      <c r="M6" s="471"/>
      <c r="N6" s="480"/>
      <c r="O6" s="483"/>
      <c r="P6" s="486"/>
      <c r="Q6" s="453"/>
      <c r="R6" s="385" t="s">
        <v>26</v>
      </c>
      <c r="S6" s="491" t="s">
        <v>232</v>
      </c>
      <c r="T6" s="488" t="s">
        <v>233</v>
      </c>
      <c r="U6" s="474"/>
      <c r="V6" s="477"/>
    </row>
    <row r="7" spans="1:22" s="164" customFormat="1" x14ac:dyDescent="0.2">
      <c r="A7" s="459"/>
      <c r="B7" s="459"/>
      <c r="C7" s="497"/>
      <c r="D7" s="459"/>
      <c r="E7" s="188" t="s">
        <v>167</v>
      </c>
      <c r="F7" s="459"/>
      <c r="G7" s="459"/>
      <c r="H7" s="459"/>
      <c r="I7" s="453"/>
      <c r="J7" s="453"/>
      <c r="K7" s="469"/>
      <c r="L7" s="469"/>
      <c r="M7" s="471"/>
      <c r="N7" s="480"/>
      <c r="O7" s="483"/>
      <c r="P7" s="486"/>
      <c r="Q7" s="453"/>
      <c r="R7" s="388"/>
      <c r="S7" s="492"/>
      <c r="T7" s="489"/>
      <c r="U7" s="474"/>
      <c r="V7" s="477"/>
    </row>
    <row r="8" spans="1:22" s="164" customFormat="1" x14ac:dyDescent="0.2">
      <c r="A8" s="459"/>
      <c r="B8" s="459"/>
      <c r="C8" s="497"/>
      <c r="D8" s="459"/>
      <c r="E8" s="169"/>
      <c r="F8" s="459"/>
      <c r="G8" s="459"/>
      <c r="H8" s="459"/>
      <c r="I8" s="453"/>
      <c r="J8" s="453"/>
      <c r="K8" s="469"/>
      <c r="L8" s="469"/>
      <c r="M8" s="472"/>
      <c r="N8" s="481"/>
      <c r="O8" s="484"/>
      <c r="P8" s="487"/>
      <c r="Q8" s="453"/>
      <c r="R8" s="389"/>
      <c r="S8" s="493"/>
      <c r="T8" s="490"/>
      <c r="U8" s="475"/>
      <c r="V8" s="478"/>
    </row>
    <row r="9" spans="1:22" s="164" customFormat="1" ht="24" customHeight="1" x14ac:dyDescent="0.2">
      <c r="A9" s="172"/>
      <c r="B9" s="186"/>
      <c r="C9" s="187"/>
      <c r="D9" s="187"/>
      <c r="E9" s="189"/>
      <c r="F9" s="190"/>
      <c r="G9" s="189"/>
      <c r="H9" s="189"/>
      <c r="I9" s="189"/>
      <c r="J9" s="191"/>
      <c r="K9" s="191"/>
      <c r="L9" s="189"/>
      <c r="M9" s="192"/>
      <c r="N9" s="193"/>
      <c r="O9" s="194" t="str">
        <f>IF(N9&gt;0,1/N9*37.7*68.6,"")</f>
        <v/>
      </c>
      <c r="P9" s="195"/>
      <c r="Q9" s="196"/>
      <c r="R9" s="189"/>
      <c r="S9" s="189"/>
      <c r="T9" s="197"/>
      <c r="U9" s="198"/>
      <c r="V9" s="273" t="str">
        <f>IF(N9="","",ROUNDDOWN(N9/P9*100,0))</f>
        <v/>
      </c>
    </row>
    <row r="11" spans="1:22" ht="12" x14ac:dyDescent="0.2">
      <c r="B11" s="184" t="s">
        <v>234</v>
      </c>
    </row>
    <row r="12" spans="1:22" x14ac:dyDescent="0.2">
      <c r="B12" s="164" t="s">
        <v>235</v>
      </c>
      <c r="C12" s="164"/>
    </row>
    <row r="13" spans="1:22" x14ac:dyDescent="0.2">
      <c r="B13" s="82" t="s">
        <v>171</v>
      </c>
      <c r="C13" s="164"/>
    </row>
    <row r="14" spans="1:22" x14ac:dyDescent="0.2">
      <c r="B14" s="82" t="s">
        <v>199</v>
      </c>
      <c r="C14" s="164"/>
    </row>
    <row r="15" spans="1:22" x14ac:dyDescent="0.2">
      <c r="B15" s="82" t="s">
        <v>236</v>
      </c>
    </row>
    <row r="16" spans="1:22" x14ac:dyDescent="0.2">
      <c r="B16" s="82" t="s">
        <v>201</v>
      </c>
    </row>
    <row r="17" spans="2:3" x14ac:dyDescent="0.2">
      <c r="B17" s="82" t="s">
        <v>176</v>
      </c>
    </row>
    <row r="18" spans="2:3" x14ac:dyDescent="0.2">
      <c r="B18" s="82" t="s">
        <v>177</v>
      </c>
    </row>
    <row r="19" spans="2:3" x14ac:dyDescent="0.2">
      <c r="B19" s="82" t="s">
        <v>237</v>
      </c>
    </row>
    <row r="20" spans="2:3" x14ac:dyDescent="0.2">
      <c r="C20" s="82" t="s">
        <v>238</v>
      </c>
    </row>
    <row r="21" spans="2:3" x14ac:dyDescent="0.2">
      <c r="C21" s="82" t="s">
        <v>239</v>
      </c>
    </row>
  </sheetData>
  <sheetProtection selectLockedCells="1"/>
  <mergeCells count="24">
    <mergeCell ref="J4:J8"/>
    <mergeCell ref="K4:K8"/>
    <mergeCell ref="L4:L8"/>
    <mergeCell ref="M4:M8"/>
    <mergeCell ref="V4:V8"/>
    <mergeCell ref="N5:N8"/>
    <mergeCell ref="O5:O8"/>
    <mergeCell ref="P5:P8"/>
    <mergeCell ref="S2:V2"/>
    <mergeCell ref="T6:T8"/>
    <mergeCell ref="N4:P4"/>
    <mergeCell ref="Q4:Q8"/>
    <mergeCell ref="R4:T5"/>
    <mergeCell ref="U4:U8"/>
    <mergeCell ref="R6:R8"/>
    <mergeCell ref="S6:S8"/>
    <mergeCell ref="A4:A8"/>
    <mergeCell ref="B4:C8"/>
    <mergeCell ref="D4:D8"/>
    <mergeCell ref="E4:H5"/>
    <mergeCell ref="I4:I8"/>
    <mergeCell ref="F6:F8"/>
    <mergeCell ref="G6:G8"/>
    <mergeCell ref="H6:H8"/>
  </mergeCells>
  <phoneticPr fontId="1"/>
  <printOptions horizontalCentered="1"/>
  <pageMargins left="0.39370078740157483" right="0.39370078740157483" top="0.39370078740157483" bottom="0.39370078740157483" header="0.19685039370078741" footer="0.39370078740157483"/>
  <pageSetup paperSize="9" scale="56" fitToHeight="0" orientation="landscape" horizontalDpi="400" verticalDpi="400" r:id="rId1"/>
  <headerFooter alignWithMargins="0">
    <oddHeader>&amp;R様式3-3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21"/>
  <sheetViews>
    <sheetView view="pageBreakPreview" zoomScaleNormal="100" zoomScaleSheetLayoutView="100" workbookViewId="0">
      <selection activeCell="S14" sqref="S14"/>
    </sheetView>
  </sheetViews>
  <sheetFormatPr defaultRowHeight="11.25" x14ac:dyDescent="0.2"/>
  <cols>
    <col min="1" max="1" width="16.25" style="82" customWidth="1"/>
    <col min="2" max="2" width="4.625" style="82" bestFit="1" customWidth="1"/>
    <col min="3" max="3" width="26.875" style="82" customWidth="1"/>
    <col min="4" max="4" width="12.75" style="82" bestFit="1" customWidth="1"/>
    <col min="5" max="5" width="8.625" style="82" bestFit="1" customWidth="1"/>
    <col min="6" max="6" width="8.5" style="82" bestFit="1" customWidth="1"/>
    <col min="7" max="7" width="10.625" style="82" bestFit="1" customWidth="1"/>
    <col min="8" max="8" width="10" style="82" bestFit="1" customWidth="1"/>
    <col min="9" max="9" width="12.5" style="82" bestFit="1" customWidth="1"/>
    <col min="10" max="10" width="7.125" style="82" customWidth="1"/>
    <col min="11" max="11" width="9.875" style="82" customWidth="1"/>
    <col min="12" max="12" width="10.75" style="82" customWidth="1"/>
    <col min="13" max="13" width="9.75" style="82" bestFit="1" customWidth="1"/>
    <col min="14" max="14" width="6.125" style="82" customWidth="1"/>
    <col min="15" max="15" width="9.5" style="82" bestFit="1" customWidth="1"/>
    <col min="16" max="16" width="7.75" style="82" customWidth="1"/>
    <col min="17" max="17" width="17.125" style="82" bestFit="1" customWidth="1"/>
    <col min="18" max="18" width="16.25" style="82" bestFit="1" customWidth="1"/>
    <col min="19" max="19" width="11.375" style="82" bestFit="1" customWidth="1"/>
    <col min="20" max="20" width="9.625" style="82" customWidth="1"/>
    <col min="21" max="21" width="13.25" style="82" bestFit="1" customWidth="1"/>
    <col min="22" max="22" width="9.625" style="199" customWidth="1"/>
    <col min="23" max="256" width="9" style="82"/>
    <col min="257" max="257" width="16.25" style="82" customWidth="1"/>
    <col min="258" max="258" width="4.625" style="82" bestFit="1" customWidth="1"/>
    <col min="259" max="259" width="26.875" style="82" customWidth="1"/>
    <col min="260" max="260" width="12.75" style="82" bestFit="1" customWidth="1"/>
    <col min="261" max="261" width="8.625" style="82" bestFit="1" customWidth="1"/>
    <col min="262" max="262" width="8.5" style="82" bestFit="1" customWidth="1"/>
    <col min="263" max="263" width="10.625" style="82" bestFit="1" customWidth="1"/>
    <col min="264" max="264" width="10" style="82" bestFit="1" customWidth="1"/>
    <col min="265" max="265" width="12.5" style="82" bestFit="1" customWidth="1"/>
    <col min="266" max="266" width="7.125" style="82" customWidth="1"/>
    <col min="267" max="267" width="9.875" style="82" customWidth="1"/>
    <col min="268" max="268" width="10.75" style="82" customWidth="1"/>
    <col min="269" max="269" width="9.75" style="82" bestFit="1" customWidth="1"/>
    <col min="270" max="270" width="6.125" style="82" customWidth="1"/>
    <col min="271" max="271" width="9.5" style="82" bestFit="1" customWidth="1"/>
    <col min="272" max="272" width="7.75" style="82" customWidth="1"/>
    <col min="273" max="273" width="17.125" style="82" bestFit="1" customWidth="1"/>
    <col min="274" max="274" width="16.25" style="82" bestFit="1" customWidth="1"/>
    <col min="275" max="275" width="11.375" style="82" bestFit="1" customWidth="1"/>
    <col min="276" max="276" width="9.625" style="82" customWidth="1"/>
    <col min="277" max="277" width="13.25" style="82" bestFit="1" customWidth="1"/>
    <col min="278" max="278" width="9.625" style="82" customWidth="1"/>
    <col min="279" max="512" width="9" style="82"/>
    <col min="513" max="513" width="16.25" style="82" customWidth="1"/>
    <col min="514" max="514" width="4.625" style="82" bestFit="1" customWidth="1"/>
    <col min="515" max="515" width="26.875" style="82" customWidth="1"/>
    <col min="516" max="516" width="12.75" style="82" bestFit="1" customWidth="1"/>
    <col min="517" max="517" width="8.625" style="82" bestFit="1" customWidth="1"/>
    <col min="518" max="518" width="8.5" style="82" bestFit="1" customWidth="1"/>
    <col min="519" max="519" width="10.625" style="82" bestFit="1" customWidth="1"/>
    <col min="520" max="520" width="10" style="82" bestFit="1" customWidth="1"/>
    <col min="521" max="521" width="12.5" style="82" bestFit="1" customWidth="1"/>
    <col min="522" max="522" width="7.125" style="82" customWidth="1"/>
    <col min="523" max="523" width="9.875" style="82" customWidth="1"/>
    <col min="524" max="524" width="10.75" style="82" customWidth="1"/>
    <col min="525" max="525" width="9.75" style="82" bestFit="1" customWidth="1"/>
    <col min="526" max="526" width="6.125" style="82" customWidth="1"/>
    <col min="527" max="527" width="9.5" style="82" bestFit="1" customWidth="1"/>
    <col min="528" max="528" width="7.75" style="82" customWidth="1"/>
    <col min="529" max="529" width="17.125" style="82" bestFit="1" customWidth="1"/>
    <col min="530" max="530" width="16.25" style="82" bestFit="1" customWidth="1"/>
    <col min="531" max="531" width="11.375" style="82" bestFit="1" customWidth="1"/>
    <col min="532" max="532" width="9.625" style="82" customWidth="1"/>
    <col min="533" max="533" width="13.25" style="82" bestFit="1" customWidth="1"/>
    <col min="534" max="534" width="9.625" style="82" customWidth="1"/>
    <col min="535" max="768" width="9" style="82"/>
    <col min="769" max="769" width="16.25" style="82" customWidth="1"/>
    <col min="770" max="770" width="4.625" style="82" bestFit="1" customWidth="1"/>
    <col min="771" max="771" width="26.875" style="82" customWidth="1"/>
    <col min="772" max="772" width="12.75" style="82" bestFit="1" customWidth="1"/>
    <col min="773" max="773" width="8.625" style="82" bestFit="1" customWidth="1"/>
    <col min="774" max="774" width="8.5" style="82" bestFit="1" customWidth="1"/>
    <col min="775" max="775" width="10.625" style="82" bestFit="1" customWidth="1"/>
    <col min="776" max="776" width="10" style="82" bestFit="1" customWidth="1"/>
    <col min="777" max="777" width="12.5" style="82" bestFit="1" customWidth="1"/>
    <col min="778" max="778" width="7.125" style="82" customWidth="1"/>
    <col min="779" max="779" width="9.875" style="82" customWidth="1"/>
    <col min="780" max="780" width="10.75" style="82" customWidth="1"/>
    <col min="781" max="781" width="9.75" style="82" bestFit="1" customWidth="1"/>
    <col min="782" max="782" width="6.125" style="82" customWidth="1"/>
    <col min="783" max="783" width="9.5" style="82" bestFit="1" customWidth="1"/>
    <col min="784" max="784" width="7.75" style="82" customWidth="1"/>
    <col min="785" max="785" width="17.125" style="82" bestFit="1" customWidth="1"/>
    <col min="786" max="786" width="16.25" style="82" bestFit="1" customWidth="1"/>
    <col min="787" max="787" width="11.375" style="82" bestFit="1" customWidth="1"/>
    <col min="788" max="788" width="9.625" style="82" customWidth="1"/>
    <col min="789" max="789" width="13.25" style="82" bestFit="1" customWidth="1"/>
    <col min="790" max="790" width="9.625" style="82" customWidth="1"/>
    <col min="791" max="1024" width="9" style="82"/>
    <col min="1025" max="1025" width="16.25" style="82" customWidth="1"/>
    <col min="1026" max="1026" width="4.625" style="82" bestFit="1" customWidth="1"/>
    <col min="1027" max="1027" width="26.875" style="82" customWidth="1"/>
    <col min="1028" max="1028" width="12.75" style="82" bestFit="1" customWidth="1"/>
    <col min="1029" max="1029" width="8.625" style="82" bestFit="1" customWidth="1"/>
    <col min="1030" max="1030" width="8.5" style="82" bestFit="1" customWidth="1"/>
    <col min="1031" max="1031" width="10.625" style="82" bestFit="1" customWidth="1"/>
    <col min="1032" max="1032" width="10" style="82" bestFit="1" customWidth="1"/>
    <col min="1033" max="1033" width="12.5" style="82" bestFit="1" customWidth="1"/>
    <col min="1034" max="1034" width="7.125" style="82" customWidth="1"/>
    <col min="1035" max="1035" width="9.875" style="82" customWidth="1"/>
    <col min="1036" max="1036" width="10.75" style="82" customWidth="1"/>
    <col min="1037" max="1037" width="9.75" style="82" bestFit="1" customWidth="1"/>
    <col min="1038" max="1038" width="6.125" style="82" customWidth="1"/>
    <col min="1039" max="1039" width="9.5" style="82" bestFit="1" customWidth="1"/>
    <col min="1040" max="1040" width="7.75" style="82" customWidth="1"/>
    <col min="1041" max="1041" width="17.125" style="82" bestFit="1" customWidth="1"/>
    <col min="1042" max="1042" width="16.25" style="82" bestFit="1" customWidth="1"/>
    <col min="1043" max="1043" width="11.375" style="82" bestFit="1" customWidth="1"/>
    <col min="1044" max="1044" width="9.625" style="82" customWidth="1"/>
    <col min="1045" max="1045" width="13.25" style="82" bestFit="1" customWidth="1"/>
    <col min="1046" max="1046" width="9.625" style="82" customWidth="1"/>
    <col min="1047" max="1280" width="9" style="82"/>
    <col min="1281" max="1281" width="16.25" style="82" customWidth="1"/>
    <col min="1282" max="1282" width="4.625" style="82" bestFit="1" customWidth="1"/>
    <col min="1283" max="1283" width="26.875" style="82" customWidth="1"/>
    <col min="1284" max="1284" width="12.75" style="82" bestFit="1" customWidth="1"/>
    <col min="1285" max="1285" width="8.625" style="82" bestFit="1" customWidth="1"/>
    <col min="1286" max="1286" width="8.5" style="82" bestFit="1" customWidth="1"/>
    <col min="1287" max="1287" width="10.625" style="82" bestFit="1" customWidth="1"/>
    <col min="1288" max="1288" width="10" style="82" bestFit="1" customWidth="1"/>
    <col min="1289" max="1289" width="12.5" style="82" bestFit="1" customWidth="1"/>
    <col min="1290" max="1290" width="7.125" style="82" customWidth="1"/>
    <col min="1291" max="1291" width="9.875" style="82" customWidth="1"/>
    <col min="1292" max="1292" width="10.75" style="82" customWidth="1"/>
    <col min="1293" max="1293" width="9.75" style="82" bestFit="1" customWidth="1"/>
    <col min="1294" max="1294" width="6.125" style="82" customWidth="1"/>
    <col min="1295" max="1295" width="9.5" style="82" bestFit="1" customWidth="1"/>
    <col min="1296" max="1296" width="7.75" style="82" customWidth="1"/>
    <col min="1297" max="1297" width="17.125" style="82" bestFit="1" customWidth="1"/>
    <col min="1298" max="1298" width="16.25" style="82" bestFit="1" customWidth="1"/>
    <col min="1299" max="1299" width="11.375" style="82" bestFit="1" customWidth="1"/>
    <col min="1300" max="1300" width="9.625" style="82" customWidth="1"/>
    <col min="1301" max="1301" width="13.25" style="82" bestFit="1" customWidth="1"/>
    <col min="1302" max="1302" width="9.625" style="82" customWidth="1"/>
    <col min="1303" max="1536" width="9" style="82"/>
    <col min="1537" max="1537" width="16.25" style="82" customWidth="1"/>
    <col min="1538" max="1538" width="4.625" style="82" bestFit="1" customWidth="1"/>
    <col min="1539" max="1539" width="26.875" style="82" customWidth="1"/>
    <col min="1540" max="1540" width="12.75" style="82" bestFit="1" customWidth="1"/>
    <col min="1541" max="1541" width="8.625" style="82" bestFit="1" customWidth="1"/>
    <col min="1542" max="1542" width="8.5" style="82" bestFit="1" customWidth="1"/>
    <col min="1543" max="1543" width="10.625" style="82" bestFit="1" customWidth="1"/>
    <col min="1544" max="1544" width="10" style="82" bestFit="1" customWidth="1"/>
    <col min="1545" max="1545" width="12.5" style="82" bestFit="1" customWidth="1"/>
    <col min="1546" max="1546" width="7.125" style="82" customWidth="1"/>
    <col min="1547" max="1547" width="9.875" style="82" customWidth="1"/>
    <col min="1548" max="1548" width="10.75" style="82" customWidth="1"/>
    <col min="1549" max="1549" width="9.75" style="82" bestFit="1" customWidth="1"/>
    <col min="1550" max="1550" width="6.125" style="82" customWidth="1"/>
    <col min="1551" max="1551" width="9.5" style="82" bestFit="1" customWidth="1"/>
    <col min="1552" max="1552" width="7.75" style="82" customWidth="1"/>
    <col min="1553" max="1553" width="17.125" style="82" bestFit="1" customWidth="1"/>
    <col min="1554" max="1554" width="16.25" style="82" bestFit="1" customWidth="1"/>
    <col min="1555" max="1555" width="11.375" style="82" bestFit="1" customWidth="1"/>
    <col min="1556" max="1556" width="9.625" style="82" customWidth="1"/>
    <col min="1557" max="1557" width="13.25" style="82" bestFit="1" customWidth="1"/>
    <col min="1558" max="1558" width="9.625" style="82" customWidth="1"/>
    <col min="1559" max="1792" width="9" style="82"/>
    <col min="1793" max="1793" width="16.25" style="82" customWidth="1"/>
    <col min="1794" max="1794" width="4.625" style="82" bestFit="1" customWidth="1"/>
    <col min="1795" max="1795" width="26.875" style="82" customWidth="1"/>
    <col min="1796" max="1796" width="12.75" style="82" bestFit="1" customWidth="1"/>
    <col min="1797" max="1797" width="8.625" style="82" bestFit="1" customWidth="1"/>
    <col min="1798" max="1798" width="8.5" style="82" bestFit="1" customWidth="1"/>
    <col min="1799" max="1799" width="10.625" style="82" bestFit="1" customWidth="1"/>
    <col min="1800" max="1800" width="10" style="82" bestFit="1" customWidth="1"/>
    <col min="1801" max="1801" width="12.5" style="82" bestFit="1" customWidth="1"/>
    <col min="1802" max="1802" width="7.125" style="82" customWidth="1"/>
    <col min="1803" max="1803" width="9.875" style="82" customWidth="1"/>
    <col min="1804" max="1804" width="10.75" style="82" customWidth="1"/>
    <col min="1805" max="1805" width="9.75" style="82" bestFit="1" customWidth="1"/>
    <col min="1806" max="1806" width="6.125" style="82" customWidth="1"/>
    <col min="1807" max="1807" width="9.5" style="82" bestFit="1" customWidth="1"/>
    <col min="1808" max="1808" width="7.75" style="82" customWidth="1"/>
    <col min="1809" max="1809" width="17.125" style="82" bestFit="1" customWidth="1"/>
    <col min="1810" max="1810" width="16.25" style="82" bestFit="1" customWidth="1"/>
    <col min="1811" max="1811" width="11.375" style="82" bestFit="1" customWidth="1"/>
    <col min="1812" max="1812" width="9.625" style="82" customWidth="1"/>
    <col min="1813" max="1813" width="13.25" style="82" bestFit="1" customWidth="1"/>
    <col min="1814" max="1814" width="9.625" style="82" customWidth="1"/>
    <col min="1815" max="2048" width="9" style="82"/>
    <col min="2049" max="2049" width="16.25" style="82" customWidth="1"/>
    <col min="2050" max="2050" width="4.625" style="82" bestFit="1" customWidth="1"/>
    <col min="2051" max="2051" width="26.875" style="82" customWidth="1"/>
    <col min="2052" max="2052" width="12.75" style="82" bestFit="1" customWidth="1"/>
    <col min="2053" max="2053" width="8.625" style="82" bestFit="1" customWidth="1"/>
    <col min="2054" max="2054" width="8.5" style="82" bestFit="1" customWidth="1"/>
    <col min="2055" max="2055" width="10.625" style="82" bestFit="1" customWidth="1"/>
    <col min="2056" max="2056" width="10" style="82" bestFit="1" customWidth="1"/>
    <col min="2057" max="2057" width="12.5" style="82" bestFit="1" customWidth="1"/>
    <col min="2058" max="2058" width="7.125" style="82" customWidth="1"/>
    <col min="2059" max="2059" width="9.875" style="82" customWidth="1"/>
    <col min="2060" max="2060" width="10.75" style="82" customWidth="1"/>
    <col min="2061" max="2061" width="9.75" style="82" bestFit="1" customWidth="1"/>
    <col min="2062" max="2062" width="6.125" style="82" customWidth="1"/>
    <col min="2063" max="2063" width="9.5" style="82" bestFit="1" customWidth="1"/>
    <col min="2064" max="2064" width="7.75" style="82" customWidth="1"/>
    <col min="2065" max="2065" width="17.125" style="82" bestFit="1" customWidth="1"/>
    <col min="2066" max="2066" width="16.25" style="82" bestFit="1" customWidth="1"/>
    <col min="2067" max="2067" width="11.375" style="82" bestFit="1" customWidth="1"/>
    <col min="2068" max="2068" width="9.625" style="82" customWidth="1"/>
    <col min="2069" max="2069" width="13.25" style="82" bestFit="1" customWidth="1"/>
    <col min="2070" max="2070" width="9.625" style="82" customWidth="1"/>
    <col min="2071" max="2304" width="9" style="82"/>
    <col min="2305" max="2305" width="16.25" style="82" customWidth="1"/>
    <col min="2306" max="2306" width="4.625" style="82" bestFit="1" customWidth="1"/>
    <col min="2307" max="2307" width="26.875" style="82" customWidth="1"/>
    <col min="2308" max="2308" width="12.75" style="82" bestFit="1" customWidth="1"/>
    <col min="2309" max="2309" width="8.625" style="82" bestFit="1" customWidth="1"/>
    <col min="2310" max="2310" width="8.5" style="82" bestFit="1" customWidth="1"/>
    <col min="2311" max="2311" width="10.625" style="82" bestFit="1" customWidth="1"/>
    <col min="2312" max="2312" width="10" style="82" bestFit="1" customWidth="1"/>
    <col min="2313" max="2313" width="12.5" style="82" bestFit="1" customWidth="1"/>
    <col min="2314" max="2314" width="7.125" style="82" customWidth="1"/>
    <col min="2315" max="2315" width="9.875" style="82" customWidth="1"/>
    <col min="2316" max="2316" width="10.75" style="82" customWidth="1"/>
    <col min="2317" max="2317" width="9.75" style="82" bestFit="1" customWidth="1"/>
    <col min="2318" max="2318" width="6.125" style="82" customWidth="1"/>
    <col min="2319" max="2319" width="9.5" style="82" bestFit="1" customWidth="1"/>
    <col min="2320" max="2320" width="7.75" style="82" customWidth="1"/>
    <col min="2321" max="2321" width="17.125" style="82" bestFit="1" customWidth="1"/>
    <col min="2322" max="2322" width="16.25" style="82" bestFit="1" customWidth="1"/>
    <col min="2323" max="2323" width="11.375" style="82" bestFit="1" customWidth="1"/>
    <col min="2324" max="2324" width="9.625" style="82" customWidth="1"/>
    <col min="2325" max="2325" width="13.25" style="82" bestFit="1" customWidth="1"/>
    <col min="2326" max="2326" width="9.625" style="82" customWidth="1"/>
    <col min="2327" max="2560" width="9" style="82"/>
    <col min="2561" max="2561" width="16.25" style="82" customWidth="1"/>
    <col min="2562" max="2562" width="4.625" style="82" bestFit="1" customWidth="1"/>
    <col min="2563" max="2563" width="26.875" style="82" customWidth="1"/>
    <col min="2564" max="2564" width="12.75" style="82" bestFit="1" customWidth="1"/>
    <col min="2565" max="2565" width="8.625" style="82" bestFit="1" customWidth="1"/>
    <col min="2566" max="2566" width="8.5" style="82" bestFit="1" customWidth="1"/>
    <col min="2567" max="2567" width="10.625" style="82" bestFit="1" customWidth="1"/>
    <col min="2568" max="2568" width="10" style="82" bestFit="1" customWidth="1"/>
    <col min="2569" max="2569" width="12.5" style="82" bestFit="1" customWidth="1"/>
    <col min="2570" max="2570" width="7.125" style="82" customWidth="1"/>
    <col min="2571" max="2571" width="9.875" style="82" customWidth="1"/>
    <col min="2572" max="2572" width="10.75" style="82" customWidth="1"/>
    <col min="2573" max="2573" width="9.75" style="82" bestFit="1" customWidth="1"/>
    <col min="2574" max="2574" width="6.125" style="82" customWidth="1"/>
    <col min="2575" max="2575" width="9.5" style="82" bestFit="1" customWidth="1"/>
    <col min="2576" max="2576" width="7.75" style="82" customWidth="1"/>
    <col min="2577" max="2577" width="17.125" style="82" bestFit="1" customWidth="1"/>
    <col min="2578" max="2578" width="16.25" style="82" bestFit="1" customWidth="1"/>
    <col min="2579" max="2579" width="11.375" style="82" bestFit="1" customWidth="1"/>
    <col min="2580" max="2580" width="9.625" style="82" customWidth="1"/>
    <col min="2581" max="2581" width="13.25" style="82" bestFit="1" customWidth="1"/>
    <col min="2582" max="2582" width="9.625" style="82" customWidth="1"/>
    <col min="2583" max="2816" width="9" style="82"/>
    <col min="2817" max="2817" width="16.25" style="82" customWidth="1"/>
    <col min="2818" max="2818" width="4.625" style="82" bestFit="1" customWidth="1"/>
    <col min="2819" max="2819" width="26.875" style="82" customWidth="1"/>
    <col min="2820" max="2820" width="12.75" style="82" bestFit="1" customWidth="1"/>
    <col min="2821" max="2821" width="8.625" style="82" bestFit="1" customWidth="1"/>
    <col min="2822" max="2822" width="8.5" style="82" bestFit="1" customWidth="1"/>
    <col min="2823" max="2823" width="10.625" style="82" bestFit="1" customWidth="1"/>
    <col min="2824" max="2824" width="10" style="82" bestFit="1" customWidth="1"/>
    <col min="2825" max="2825" width="12.5" style="82" bestFit="1" customWidth="1"/>
    <col min="2826" max="2826" width="7.125" style="82" customWidth="1"/>
    <col min="2827" max="2827" width="9.875" style="82" customWidth="1"/>
    <col min="2828" max="2828" width="10.75" style="82" customWidth="1"/>
    <col min="2829" max="2829" width="9.75" style="82" bestFit="1" customWidth="1"/>
    <col min="2830" max="2830" width="6.125" style="82" customWidth="1"/>
    <col min="2831" max="2831" width="9.5" style="82" bestFit="1" customWidth="1"/>
    <col min="2832" max="2832" width="7.75" style="82" customWidth="1"/>
    <col min="2833" max="2833" width="17.125" style="82" bestFit="1" customWidth="1"/>
    <col min="2834" max="2834" width="16.25" style="82" bestFit="1" customWidth="1"/>
    <col min="2835" max="2835" width="11.375" style="82" bestFit="1" customWidth="1"/>
    <col min="2836" max="2836" width="9.625" style="82" customWidth="1"/>
    <col min="2837" max="2837" width="13.25" style="82" bestFit="1" customWidth="1"/>
    <col min="2838" max="2838" width="9.625" style="82" customWidth="1"/>
    <col min="2839" max="3072" width="9" style="82"/>
    <col min="3073" max="3073" width="16.25" style="82" customWidth="1"/>
    <col min="3074" max="3074" width="4.625" style="82" bestFit="1" customWidth="1"/>
    <col min="3075" max="3075" width="26.875" style="82" customWidth="1"/>
    <col min="3076" max="3076" width="12.75" style="82" bestFit="1" customWidth="1"/>
    <col min="3077" max="3077" width="8.625" style="82" bestFit="1" customWidth="1"/>
    <col min="3078" max="3078" width="8.5" style="82" bestFit="1" customWidth="1"/>
    <col min="3079" max="3079" width="10.625" style="82" bestFit="1" customWidth="1"/>
    <col min="3080" max="3080" width="10" style="82" bestFit="1" customWidth="1"/>
    <col min="3081" max="3081" width="12.5" style="82" bestFit="1" customWidth="1"/>
    <col min="3082" max="3082" width="7.125" style="82" customWidth="1"/>
    <col min="3083" max="3083" width="9.875" style="82" customWidth="1"/>
    <col min="3084" max="3084" width="10.75" style="82" customWidth="1"/>
    <col min="3085" max="3085" width="9.75" style="82" bestFit="1" customWidth="1"/>
    <col min="3086" max="3086" width="6.125" style="82" customWidth="1"/>
    <col min="3087" max="3087" width="9.5" style="82" bestFit="1" customWidth="1"/>
    <col min="3088" max="3088" width="7.75" style="82" customWidth="1"/>
    <col min="3089" max="3089" width="17.125" style="82" bestFit="1" customWidth="1"/>
    <col min="3090" max="3090" width="16.25" style="82" bestFit="1" customWidth="1"/>
    <col min="3091" max="3091" width="11.375" style="82" bestFit="1" customWidth="1"/>
    <col min="3092" max="3092" width="9.625" style="82" customWidth="1"/>
    <col min="3093" max="3093" width="13.25" style="82" bestFit="1" customWidth="1"/>
    <col min="3094" max="3094" width="9.625" style="82" customWidth="1"/>
    <col min="3095" max="3328" width="9" style="82"/>
    <col min="3329" max="3329" width="16.25" style="82" customWidth="1"/>
    <col min="3330" max="3330" width="4.625" style="82" bestFit="1" customWidth="1"/>
    <col min="3331" max="3331" width="26.875" style="82" customWidth="1"/>
    <col min="3332" max="3332" width="12.75" style="82" bestFit="1" customWidth="1"/>
    <col min="3333" max="3333" width="8.625" style="82" bestFit="1" customWidth="1"/>
    <col min="3334" max="3334" width="8.5" style="82" bestFit="1" customWidth="1"/>
    <col min="3335" max="3335" width="10.625" style="82" bestFit="1" customWidth="1"/>
    <col min="3336" max="3336" width="10" style="82" bestFit="1" customWidth="1"/>
    <col min="3337" max="3337" width="12.5" style="82" bestFit="1" customWidth="1"/>
    <col min="3338" max="3338" width="7.125" style="82" customWidth="1"/>
    <col min="3339" max="3339" width="9.875" style="82" customWidth="1"/>
    <col min="3340" max="3340" width="10.75" style="82" customWidth="1"/>
    <col min="3341" max="3341" width="9.75" style="82" bestFit="1" customWidth="1"/>
    <col min="3342" max="3342" width="6.125" style="82" customWidth="1"/>
    <col min="3343" max="3343" width="9.5" style="82" bestFit="1" customWidth="1"/>
    <col min="3344" max="3344" width="7.75" style="82" customWidth="1"/>
    <col min="3345" max="3345" width="17.125" style="82" bestFit="1" customWidth="1"/>
    <col min="3346" max="3346" width="16.25" style="82" bestFit="1" customWidth="1"/>
    <col min="3347" max="3347" width="11.375" style="82" bestFit="1" customWidth="1"/>
    <col min="3348" max="3348" width="9.625" style="82" customWidth="1"/>
    <col min="3349" max="3349" width="13.25" style="82" bestFit="1" customWidth="1"/>
    <col min="3350" max="3350" width="9.625" style="82" customWidth="1"/>
    <col min="3351" max="3584" width="9" style="82"/>
    <col min="3585" max="3585" width="16.25" style="82" customWidth="1"/>
    <col min="3586" max="3586" width="4.625" style="82" bestFit="1" customWidth="1"/>
    <col min="3587" max="3587" width="26.875" style="82" customWidth="1"/>
    <col min="3588" max="3588" width="12.75" style="82" bestFit="1" customWidth="1"/>
    <col min="3589" max="3589" width="8.625" style="82" bestFit="1" customWidth="1"/>
    <col min="3590" max="3590" width="8.5" style="82" bestFit="1" customWidth="1"/>
    <col min="3591" max="3591" width="10.625" style="82" bestFit="1" customWidth="1"/>
    <col min="3592" max="3592" width="10" style="82" bestFit="1" customWidth="1"/>
    <col min="3593" max="3593" width="12.5" style="82" bestFit="1" customWidth="1"/>
    <col min="3594" max="3594" width="7.125" style="82" customWidth="1"/>
    <col min="3595" max="3595" width="9.875" style="82" customWidth="1"/>
    <col min="3596" max="3596" width="10.75" style="82" customWidth="1"/>
    <col min="3597" max="3597" width="9.75" style="82" bestFit="1" customWidth="1"/>
    <col min="3598" max="3598" width="6.125" style="82" customWidth="1"/>
    <col min="3599" max="3599" width="9.5" style="82" bestFit="1" customWidth="1"/>
    <col min="3600" max="3600" width="7.75" style="82" customWidth="1"/>
    <col min="3601" max="3601" width="17.125" style="82" bestFit="1" customWidth="1"/>
    <col min="3602" max="3602" width="16.25" style="82" bestFit="1" customWidth="1"/>
    <col min="3603" max="3603" width="11.375" style="82" bestFit="1" customWidth="1"/>
    <col min="3604" max="3604" width="9.625" style="82" customWidth="1"/>
    <col min="3605" max="3605" width="13.25" style="82" bestFit="1" customWidth="1"/>
    <col min="3606" max="3606" width="9.625" style="82" customWidth="1"/>
    <col min="3607" max="3840" width="9" style="82"/>
    <col min="3841" max="3841" width="16.25" style="82" customWidth="1"/>
    <col min="3842" max="3842" width="4.625" style="82" bestFit="1" customWidth="1"/>
    <col min="3843" max="3843" width="26.875" style="82" customWidth="1"/>
    <col min="3844" max="3844" width="12.75" style="82" bestFit="1" customWidth="1"/>
    <col min="3845" max="3845" width="8.625" style="82" bestFit="1" customWidth="1"/>
    <col min="3846" max="3846" width="8.5" style="82" bestFit="1" customWidth="1"/>
    <col min="3847" max="3847" width="10.625" style="82" bestFit="1" customWidth="1"/>
    <col min="3848" max="3848" width="10" style="82" bestFit="1" customWidth="1"/>
    <col min="3849" max="3849" width="12.5" style="82" bestFit="1" customWidth="1"/>
    <col min="3850" max="3850" width="7.125" style="82" customWidth="1"/>
    <col min="3851" max="3851" width="9.875" style="82" customWidth="1"/>
    <col min="3852" max="3852" width="10.75" style="82" customWidth="1"/>
    <col min="3853" max="3853" width="9.75" style="82" bestFit="1" customWidth="1"/>
    <col min="3854" max="3854" width="6.125" style="82" customWidth="1"/>
    <col min="3855" max="3855" width="9.5" style="82" bestFit="1" customWidth="1"/>
    <col min="3856" max="3856" width="7.75" style="82" customWidth="1"/>
    <col min="3857" max="3857" width="17.125" style="82" bestFit="1" customWidth="1"/>
    <col min="3858" max="3858" width="16.25" style="82" bestFit="1" customWidth="1"/>
    <col min="3859" max="3859" width="11.375" style="82" bestFit="1" customWidth="1"/>
    <col min="3860" max="3860" width="9.625" style="82" customWidth="1"/>
    <col min="3861" max="3861" width="13.25" style="82" bestFit="1" customWidth="1"/>
    <col min="3862" max="3862" width="9.625" style="82" customWidth="1"/>
    <col min="3863" max="4096" width="9" style="82"/>
    <col min="4097" max="4097" width="16.25" style="82" customWidth="1"/>
    <col min="4098" max="4098" width="4.625" style="82" bestFit="1" customWidth="1"/>
    <col min="4099" max="4099" width="26.875" style="82" customWidth="1"/>
    <col min="4100" max="4100" width="12.75" style="82" bestFit="1" customWidth="1"/>
    <col min="4101" max="4101" width="8.625" style="82" bestFit="1" customWidth="1"/>
    <col min="4102" max="4102" width="8.5" style="82" bestFit="1" customWidth="1"/>
    <col min="4103" max="4103" width="10.625" style="82" bestFit="1" customWidth="1"/>
    <col min="4104" max="4104" width="10" style="82" bestFit="1" customWidth="1"/>
    <col min="4105" max="4105" width="12.5" style="82" bestFit="1" customWidth="1"/>
    <col min="4106" max="4106" width="7.125" style="82" customWidth="1"/>
    <col min="4107" max="4107" width="9.875" style="82" customWidth="1"/>
    <col min="4108" max="4108" width="10.75" style="82" customWidth="1"/>
    <col min="4109" max="4109" width="9.75" style="82" bestFit="1" customWidth="1"/>
    <col min="4110" max="4110" width="6.125" style="82" customWidth="1"/>
    <col min="4111" max="4111" width="9.5" style="82" bestFit="1" customWidth="1"/>
    <col min="4112" max="4112" width="7.75" style="82" customWidth="1"/>
    <col min="4113" max="4113" width="17.125" style="82" bestFit="1" customWidth="1"/>
    <col min="4114" max="4114" width="16.25" style="82" bestFit="1" customWidth="1"/>
    <col min="4115" max="4115" width="11.375" style="82" bestFit="1" customWidth="1"/>
    <col min="4116" max="4116" width="9.625" style="82" customWidth="1"/>
    <col min="4117" max="4117" width="13.25" style="82" bestFit="1" customWidth="1"/>
    <col min="4118" max="4118" width="9.625" style="82" customWidth="1"/>
    <col min="4119" max="4352" width="9" style="82"/>
    <col min="4353" max="4353" width="16.25" style="82" customWidth="1"/>
    <col min="4354" max="4354" width="4.625" style="82" bestFit="1" customWidth="1"/>
    <col min="4355" max="4355" width="26.875" style="82" customWidth="1"/>
    <col min="4356" max="4356" width="12.75" style="82" bestFit="1" customWidth="1"/>
    <col min="4357" max="4357" width="8.625" style="82" bestFit="1" customWidth="1"/>
    <col min="4358" max="4358" width="8.5" style="82" bestFit="1" customWidth="1"/>
    <col min="4359" max="4359" width="10.625" style="82" bestFit="1" customWidth="1"/>
    <col min="4360" max="4360" width="10" style="82" bestFit="1" customWidth="1"/>
    <col min="4361" max="4361" width="12.5" style="82" bestFit="1" customWidth="1"/>
    <col min="4362" max="4362" width="7.125" style="82" customWidth="1"/>
    <col min="4363" max="4363" width="9.875" style="82" customWidth="1"/>
    <col min="4364" max="4364" width="10.75" style="82" customWidth="1"/>
    <col min="4365" max="4365" width="9.75" style="82" bestFit="1" customWidth="1"/>
    <col min="4366" max="4366" width="6.125" style="82" customWidth="1"/>
    <col min="4367" max="4367" width="9.5" style="82" bestFit="1" customWidth="1"/>
    <col min="4368" max="4368" width="7.75" style="82" customWidth="1"/>
    <col min="4369" max="4369" width="17.125" style="82" bestFit="1" customWidth="1"/>
    <col min="4370" max="4370" width="16.25" style="82" bestFit="1" customWidth="1"/>
    <col min="4371" max="4371" width="11.375" style="82" bestFit="1" customWidth="1"/>
    <col min="4372" max="4372" width="9.625" style="82" customWidth="1"/>
    <col min="4373" max="4373" width="13.25" style="82" bestFit="1" customWidth="1"/>
    <col min="4374" max="4374" width="9.625" style="82" customWidth="1"/>
    <col min="4375" max="4608" width="9" style="82"/>
    <col min="4609" max="4609" width="16.25" style="82" customWidth="1"/>
    <col min="4610" max="4610" width="4.625" style="82" bestFit="1" customWidth="1"/>
    <col min="4611" max="4611" width="26.875" style="82" customWidth="1"/>
    <col min="4612" max="4612" width="12.75" style="82" bestFit="1" customWidth="1"/>
    <col min="4613" max="4613" width="8.625" style="82" bestFit="1" customWidth="1"/>
    <col min="4614" max="4614" width="8.5" style="82" bestFit="1" customWidth="1"/>
    <col min="4615" max="4615" width="10.625" style="82" bestFit="1" customWidth="1"/>
    <col min="4616" max="4616" width="10" style="82" bestFit="1" customWidth="1"/>
    <col min="4617" max="4617" width="12.5" style="82" bestFit="1" customWidth="1"/>
    <col min="4618" max="4618" width="7.125" style="82" customWidth="1"/>
    <col min="4619" max="4619" width="9.875" style="82" customWidth="1"/>
    <col min="4620" max="4620" width="10.75" style="82" customWidth="1"/>
    <col min="4621" max="4621" width="9.75" style="82" bestFit="1" customWidth="1"/>
    <col min="4622" max="4622" width="6.125" style="82" customWidth="1"/>
    <col min="4623" max="4623" width="9.5" style="82" bestFit="1" customWidth="1"/>
    <col min="4624" max="4624" width="7.75" style="82" customWidth="1"/>
    <col min="4625" max="4625" width="17.125" style="82" bestFit="1" customWidth="1"/>
    <col min="4626" max="4626" width="16.25" style="82" bestFit="1" customWidth="1"/>
    <col min="4627" max="4627" width="11.375" style="82" bestFit="1" customWidth="1"/>
    <col min="4628" max="4628" width="9.625" style="82" customWidth="1"/>
    <col min="4629" max="4629" width="13.25" style="82" bestFit="1" customWidth="1"/>
    <col min="4630" max="4630" width="9.625" style="82" customWidth="1"/>
    <col min="4631" max="4864" width="9" style="82"/>
    <col min="4865" max="4865" width="16.25" style="82" customWidth="1"/>
    <col min="4866" max="4866" width="4.625" style="82" bestFit="1" customWidth="1"/>
    <col min="4867" max="4867" width="26.875" style="82" customWidth="1"/>
    <col min="4868" max="4868" width="12.75" style="82" bestFit="1" customWidth="1"/>
    <col min="4869" max="4869" width="8.625" style="82" bestFit="1" customWidth="1"/>
    <col min="4870" max="4870" width="8.5" style="82" bestFit="1" customWidth="1"/>
    <col min="4871" max="4871" width="10.625" style="82" bestFit="1" customWidth="1"/>
    <col min="4872" max="4872" width="10" style="82" bestFit="1" customWidth="1"/>
    <col min="4873" max="4873" width="12.5" style="82" bestFit="1" customWidth="1"/>
    <col min="4874" max="4874" width="7.125" style="82" customWidth="1"/>
    <col min="4875" max="4875" width="9.875" style="82" customWidth="1"/>
    <col min="4876" max="4876" width="10.75" style="82" customWidth="1"/>
    <col min="4877" max="4877" width="9.75" style="82" bestFit="1" customWidth="1"/>
    <col min="4878" max="4878" width="6.125" style="82" customWidth="1"/>
    <col min="4879" max="4879" width="9.5" style="82" bestFit="1" customWidth="1"/>
    <col min="4880" max="4880" width="7.75" style="82" customWidth="1"/>
    <col min="4881" max="4881" width="17.125" style="82" bestFit="1" customWidth="1"/>
    <col min="4882" max="4882" width="16.25" style="82" bestFit="1" customWidth="1"/>
    <col min="4883" max="4883" width="11.375" style="82" bestFit="1" customWidth="1"/>
    <col min="4884" max="4884" width="9.625" style="82" customWidth="1"/>
    <col min="4885" max="4885" width="13.25" style="82" bestFit="1" customWidth="1"/>
    <col min="4886" max="4886" width="9.625" style="82" customWidth="1"/>
    <col min="4887" max="5120" width="9" style="82"/>
    <col min="5121" max="5121" width="16.25" style="82" customWidth="1"/>
    <col min="5122" max="5122" width="4.625" style="82" bestFit="1" customWidth="1"/>
    <col min="5123" max="5123" width="26.875" style="82" customWidth="1"/>
    <col min="5124" max="5124" width="12.75" style="82" bestFit="1" customWidth="1"/>
    <col min="5125" max="5125" width="8.625" style="82" bestFit="1" customWidth="1"/>
    <col min="5126" max="5126" width="8.5" style="82" bestFit="1" customWidth="1"/>
    <col min="5127" max="5127" width="10.625" style="82" bestFit="1" customWidth="1"/>
    <col min="5128" max="5128" width="10" style="82" bestFit="1" customWidth="1"/>
    <col min="5129" max="5129" width="12.5" style="82" bestFit="1" customWidth="1"/>
    <col min="5130" max="5130" width="7.125" style="82" customWidth="1"/>
    <col min="5131" max="5131" width="9.875" style="82" customWidth="1"/>
    <col min="5132" max="5132" width="10.75" style="82" customWidth="1"/>
    <col min="5133" max="5133" width="9.75" style="82" bestFit="1" customWidth="1"/>
    <col min="5134" max="5134" width="6.125" style="82" customWidth="1"/>
    <col min="5135" max="5135" width="9.5" style="82" bestFit="1" customWidth="1"/>
    <col min="5136" max="5136" width="7.75" style="82" customWidth="1"/>
    <col min="5137" max="5137" width="17.125" style="82" bestFit="1" customWidth="1"/>
    <col min="5138" max="5138" width="16.25" style="82" bestFit="1" customWidth="1"/>
    <col min="5139" max="5139" width="11.375" style="82" bestFit="1" customWidth="1"/>
    <col min="5140" max="5140" width="9.625" style="82" customWidth="1"/>
    <col min="5141" max="5141" width="13.25" style="82" bestFit="1" customWidth="1"/>
    <col min="5142" max="5142" width="9.625" style="82" customWidth="1"/>
    <col min="5143" max="5376" width="9" style="82"/>
    <col min="5377" max="5377" width="16.25" style="82" customWidth="1"/>
    <col min="5378" max="5378" width="4.625" style="82" bestFit="1" customWidth="1"/>
    <col min="5379" max="5379" width="26.875" style="82" customWidth="1"/>
    <col min="5380" max="5380" width="12.75" style="82" bestFit="1" customWidth="1"/>
    <col min="5381" max="5381" width="8.625" style="82" bestFit="1" customWidth="1"/>
    <col min="5382" max="5382" width="8.5" style="82" bestFit="1" customWidth="1"/>
    <col min="5383" max="5383" width="10.625" style="82" bestFit="1" customWidth="1"/>
    <col min="5384" max="5384" width="10" style="82" bestFit="1" customWidth="1"/>
    <col min="5385" max="5385" width="12.5" style="82" bestFit="1" customWidth="1"/>
    <col min="5386" max="5386" width="7.125" style="82" customWidth="1"/>
    <col min="5387" max="5387" width="9.875" style="82" customWidth="1"/>
    <col min="5388" max="5388" width="10.75" style="82" customWidth="1"/>
    <col min="5389" max="5389" width="9.75" style="82" bestFit="1" customWidth="1"/>
    <col min="5390" max="5390" width="6.125" style="82" customWidth="1"/>
    <col min="5391" max="5391" width="9.5" style="82" bestFit="1" customWidth="1"/>
    <col min="5392" max="5392" width="7.75" style="82" customWidth="1"/>
    <col min="5393" max="5393" width="17.125" style="82" bestFit="1" customWidth="1"/>
    <col min="5394" max="5394" width="16.25" style="82" bestFit="1" customWidth="1"/>
    <col min="5395" max="5395" width="11.375" style="82" bestFit="1" customWidth="1"/>
    <col min="5396" max="5396" width="9.625" style="82" customWidth="1"/>
    <col min="5397" max="5397" width="13.25" style="82" bestFit="1" customWidth="1"/>
    <col min="5398" max="5398" width="9.625" style="82" customWidth="1"/>
    <col min="5399" max="5632" width="9" style="82"/>
    <col min="5633" max="5633" width="16.25" style="82" customWidth="1"/>
    <col min="5634" max="5634" width="4.625" style="82" bestFit="1" customWidth="1"/>
    <col min="5635" max="5635" width="26.875" style="82" customWidth="1"/>
    <col min="5636" max="5636" width="12.75" style="82" bestFit="1" customWidth="1"/>
    <col min="5637" max="5637" width="8.625" style="82" bestFit="1" customWidth="1"/>
    <col min="5638" max="5638" width="8.5" style="82" bestFit="1" customWidth="1"/>
    <col min="5639" max="5639" width="10.625" style="82" bestFit="1" customWidth="1"/>
    <col min="5640" max="5640" width="10" style="82" bestFit="1" customWidth="1"/>
    <col min="5641" max="5641" width="12.5" style="82" bestFit="1" customWidth="1"/>
    <col min="5642" max="5642" width="7.125" style="82" customWidth="1"/>
    <col min="5643" max="5643" width="9.875" style="82" customWidth="1"/>
    <col min="5644" max="5644" width="10.75" style="82" customWidth="1"/>
    <col min="5645" max="5645" width="9.75" style="82" bestFit="1" customWidth="1"/>
    <col min="5646" max="5646" width="6.125" style="82" customWidth="1"/>
    <col min="5647" max="5647" width="9.5" style="82" bestFit="1" customWidth="1"/>
    <col min="5648" max="5648" width="7.75" style="82" customWidth="1"/>
    <col min="5649" max="5649" width="17.125" style="82" bestFit="1" customWidth="1"/>
    <col min="5650" max="5650" width="16.25" style="82" bestFit="1" customWidth="1"/>
    <col min="5651" max="5651" width="11.375" style="82" bestFit="1" customWidth="1"/>
    <col min="5652" max="5652" width="9.625" style="82" customWidth="1"/>
    <col min="5653" max="5653" width="13.25" style="82" bestFit="1" customWidth="1"/>
    <col min="5654" max="5654" width="9.625" style="82" customWidth="1"/>
    <col min="5655" max="5888" width="9" style="82"/>
    <col min="5889" max="5889" width="16.25" style="82" customWidth="1"/>
    <col min="5890" max="5890" width="4.625" style="82" bestFit="1" customWidth="1"/>
    <col min="5891" max="5891" width="26.875" style="82" customWidth="1"/>
    <col min="5892" max="5892" width="12.75" style="82" bestFit="1" customWidth="1"/>
    <col min="5893" max="5893" width="8.625" style="82" bestFit="1" customWidth="1"/>
    <col min="5894" max="5894" width="8.5" style="82" bestFit="1" customWidth="1"/>
    <col min="5895" max="5895" width="10.625" style="82" bestFit="1" customWidth="1"/>
    <col min="5896" max="5896" width="10" style="82" bestFit="1" customWidth="1"/>
    <col min="5897" max="5897" width="12.5" style="82" bestFit="1" customWidth="1"/>
    <col min="5898" max="5898" width="7.125" style="82" customWidth="1"/>
    <col min="5899" max="5899" width="9.875" style="82" customWidth="1"/>
    <col min="5900" max="5900" width="10.75" style="82" customWidth="1"/>
    <col min="5901" max="5901" width="9.75" style="82" bestFit="1" customWidth="1"/>
    <col min="5902" max="5902" width="6.125" style="82" customWidth="1"/>
    <col min="5903" max="5903" width="9.5" style="82" bestFit="1" customWidth="1"/>
    <col min="5904" max="5904" width="7.75" style="82" customWidth="1"/>
    <col min="5905" max="5905" width="17.125" style="82" bestFit="1" customWidth="1"/>
    <col min="5906" max="5906" width="16.25" style="82" bestFit="1" customWidth="1"/>
    <col min="5907" max="5907" width="11.375" style="82" bestFit="1" customWidth="1"/>
    <col min="5908" max="5908" width="9.625" style="82" customWidth="1"/>
    <col min="5909" max="5909" width="13.25" style="82" bestFit="1" customWidth="1"/>
    <col min="5910" max="5910" width="9.625" style="82" customWidth="1"/>
    <col min="5911" max="6144" width="9" style="82"/>
    <col min="6145" max="6145" width="16.25" style="82" customWidth="1"/>
    <col min="6146" max="6146" width="4.625" style="82" bestFit="1" customWidth="1"/>
    <col min="6147" max="6147" width="26.875" style="82" customWidth="1"/>
    <col min="6148" max="6148" width="12.75" style="82" bestFit="1" customWidth="1"/>
    <col min="6149" max="6149" width="8.625" style="82" bestFit="1" customWidth="1"/>
    <col min="6150" max="6150" width="8.5" style="82" bestFit="1" customWidth="1"/>
    <col min="6151" max="6151" width="10.625" style="82" bestFit="1" customWidth="1"/>
    <col min="6152" max="6152" width="10" style="82" bestFit="1" customWidth="1"/>
    <col min="6153" max="6153" width="12.5" style="82" bestFit="1" customWidth="1"/>
    <col min="6154" max="6154" width="7.125" style="82" customWidth="1"/>
    <col min="6155" max="6155" width="9.875" style="82" customWidth="1"/>
    <col min="6156" max="6156" width="10.75" style="82" customWidth="1"/>
    <col min="6157" max="6157" width="9.75" style="82" bestFit="1" customWidth="1"/>
    <col min="6158" max="6158" width="6.125" style="82" customWidth="1"/>
    <col min="6159" max="6159" width="9.5" style="82" bestFit="1" customWidth="1"/>
    <col min="6160" max="6160" width="7.75" style="82" customWidth="1"/>
    <col min="6161" max="6161" width="17.125" style="82" bestFit="1" customWidth="1"/>
    <col min="6162" max="6162" width="16.25" style="82" bestFit="1" customWidth="1"/>
    <col min="6163" max="6163" width="11.375" style="82" bestFit="1" customWidth="1"/>
    <col min="6164" max="6164" width="9.625" style="82" customWidth="1"/>
    <col min="6165" max="6165" width="13.25" style="82" bestFit="1" customWidth="1"/>
    <col min="6166" max="6166" width="9.625" style="82" customWidth="1"/>
    <col min="6167" max="6400" width="9" style="82"/>
    <col min="6401" max="6401" width="16.25" style="82" customWidth="1"/>
    <col min="6402" max="6402" width="4.625" style="82" bestFit="1" customWidth="1"/>
    <col min="6403" max="6403" width="26.875" style="82" customWidth="1"/>
    <col min="6404" max="6404" width="12.75" style="82" bestFit="1" customWidth="1"/>
    <col min="6405" max="6405" width="8.625" style="82" bestFit="1" customWidth="1"/>
    <col min="6406" max="6406" width="8.5" style="82" bestFit="1" customWidth="1"/>
    <col min="6407" max="6407" width="10.625" style="82" bestFit="1" customWidth="1"/>
    <col min="6408" max="6408" width="10" style="82" bestFit="1" customWidth="1"/>
    <col min="6409" max="6409" width="12.5" style="82" bestFit="1" customWidth="1"/>
    <col min="6410" max="6410" width="7.125" style="82" customWidth="1"/>
    <col min="6411" max="6411" width="9.875" style="82" customWidth="1"/>
    <col min="6412" max="6412" width="10.75" style="82" customWidth="1"/>
    <col min="6413" max="6413" width="9.75" style="82" bestFit="1" customWidth="1"/>
    <col min="6414" max="6414" width="6.125" style="82" customWidth="1"/>
    <col min="6415" max="6415" width="9.5" style="82" bestFit="1" customWidth="1"/>
    <col min="6416" max="6416" width="7.75" style="82" customWidth="1"/>
    <col min="6417" max="6417" width="17.125" style="82" bestFit="1" customWidth="1"/>
    <col min="6418" max="6418" width="16.25" style="82" bestFit="1" customWidth="1"/>
    <col min="6419" max="6419" width="11.375" style="82" bestFit="1" customWidth="1"/>
    <col min="6420" max="6420" width="9.625" style="82" customWidth="1"/>
    <col min="6421" max="6421" width="13.25" style="82" bestFit="1" customWidth="1"/>
    <col min="6422" max="6422" width="9.625" style="82" customWidth="1"/>
    <col min="6423" max="6656" width="9" style="82"/>
    <col min="6657" max="6657" width="16.25" style="82" customWidth="1"/>
    <col min="6658" max="6658" width="4.625" style="82" bestFit="1" customWidth="1"/>
    <col min="6659" max="6659" width="26.875" style="82" customWidth="1"/>
    <col min="6660" max="6660" width="12.75" style="82" bestFit="1" customWidth="1"/>
    <col min="6661" max="6661" width="8.625" style="82" bestFit="1" customWidth="1"/>
    <col min="6662" max="6662" width="8.5" style="82" bestFit="1" customWidth="1"/>
    <col min="6663" max="6663" width="10.625" style="82" bestFit="1" customWidth="1"/>
    <col min="6664" max="6664" width="10" style="82" bestFit="1" customWidth="1"/>
    <col min="6665" max="6665" width="12.5" style="82" bestFit="1" customWidth="1"/>
    <col min="6666" max="6666" width="7.125" style="82" customWidth="1"/>
    <col min="6667" max="6667" width="9.875" style="82" customWidth="1"/>
    <col min="6668" max="6668" width="10.75" style="82" customWidth="1"/>
    <col min="6669" max="6669" width="9.75" style="82" bestFit="1" customWidth="1"/>
    <col min="6670" max="6670" width="6.125" style="82" customWidth="1"/>
    <col min="6671" max="6671" width="9.5" style="82" bestFit="1" customWidth="1"/>
    <col min="6672" max="6672" width="7.75" style="82" customWidth="1"/>
    <col min="6673" max="6673" width="17.125" style="82" bestFit="1" customWidth="1"/>
    <col min="6674" max="6674" width="16.25" style="82" bestFit="1" customWidth="1"/>
    <col min="6675" max="6675" width="11.375" style="82" bestFit="1" customWidth="1"/>
    <col min="6676" max="6676" width="9.625" style="82" customWidth="1"/>
    <col min="6677" max="6677" width="13.25" style="82" bestFit="1" customWidth="1"/>
    <col min="6678" max="6678" width="9.625" style="82" customWidth="1"/>
    <col min="6679" max="6912" width="9" style="82"/>
    <col min="6913" max="6913" width="16.25" style="82" customWidth="1"/>
    <col min="6914" max="6914" width="4.625" style="82" bestFit="1" customWidth="1"/>
    <col min="6915" max="6915" width="26.875" style="82" customWidth="1"/>
    <col min="6916" max="6916" width="12.75" style="82" bestFit="1" customWidth="1"/>
    <col min="6917" max="6917" width="8.625" style="82" bestFit="1" customWidth="1"/>
    <col min="6918" max="6918" width="8.5" style="82" bestFit="1" customWidth="1"/>
    <col min="6919" max="6919" width="10.625" style="82" bestFit="1" customWidth="1"/>
    <col min="6920" max="6920" width="10" style="82" bestFit="1" customWidth="1"/>
    <col min="6921" max="6921" width="12.5" style="82" bestFit="1" customWidth="1"/>
    <col min="6922" max="6922" width="7.125" style="82" customWidth="1"/>
    <col min="6923" max="6923" width="9.875" style="82" customWidth="1"/>
    <col min="6924" max="6924" width="10.75" style="82" customWidth="1"/>
    <col min="6925" max="6925" width="9.75" style="82" bestFit="1" customWidth="1"/>
    <col min="6926" max="6926" width="6.125" style="82" customWidth="1"/>
    <col min="6927" max="6927" width="9.5" style="82" bestFit="1" customWidth="1"/>
    <col min="6928" max="6928" width="7.75" style="82" customWidth="1"/>
    <col min="6929" max="6929" width="17.125" style="82" bestFit="1" customWidth="1"/>
    <col min="6930" max="6930" width="16.25" style="82" bestFit="1" customWidth="1"/>
    <col min="6931" max="6931" width="11.375" style="82" bestFit="1" customWidth="1"/>
    <col min="6932" max="6932" width="9.625" style="82" customWidth="1"/>
    <col min="6933" max="6933" width="13.25" style="82" bestFit="1" customWidth="1"/>
    <col min="6934" max="6934" width="9.625" style="82" customWidth="1"/>
    <col min="6935" max="7168" width="9" style="82"/>
    <col min="7169" max="7169" width="16.25" style="82" customWidth="1"/>
    <col min="7170" max="7170" width="4.625" style="82" bestFit="1" customWidth="1"/>
    <col min="7171" max="7171" width="26.875" style="82" customWidth="1"/>
    <col min="7172" max="7172" width="12.75" style="82" bestFit="1" customWidth="1"/>
    <col min="7173" max="7173" width="8.625" style="82" bestFit="1" customWidth="1"/>
    <col min="7174" max="7174" width="8.5" style="82" bestFit="1" customWidth="1"/>
    <col min="7175" max="7175" width="10.625" style="82" bestFit="1" customWidth="1"/>
    <col min="7176" max="7176" width="10" style="82" bestFit="1" customWidth="1"/>
    <col min="7177" max="7177" width="12.5" style="82" bestFit="1" customWidth="1"/>
    <col min="7178" max="7178" width="7.125" style="82" customWidth="1"/>
    <col min="7179" max="7179" width="9.875" style="82" customWidth="1"/>
    <col min="7180" max="7180" width="10.75" style="82" customWidth="1"/>
    <col min="7181" max="7181" width="9.75" style="82" bestFit="1" customWidth="1"/>
    <col min="7182" max="7182" width="6.125" style="82" customWidth="1"/>
    <col min="7183" max="7183" width="9.5" style="82" bestFit="1" customWidth="1"/>
    <col min="7184" max="7184" width="7.75" style="82" customWidth="1"/>
    <col min="7185" max="7185" width="17.125" style="82" bestFit="1" customWidth="1"/>
    <col min="7186" max="7186" width="16.25" style="82" bestFit="1" customWidth="1"/>
    <col min="7187" max="7187" width="11.375" style="82" bestFit="1" customWidth="1"/>
    <col min="7188" max="7188" width="9.625" style="82" customWidth="1"/>
    <col min="7189" max="7189" width="13.25" style="82" bestFit="1" customWidth="1"/>
    <col min="7190" max="7190" width="9.625" style="82" customWidth="1"/>
    <col min="7191" max="7424" width="9" style="82"/>
    <col min="7425" max="7425" width="16.25" style="82" customWidth="1"/>
    <col min="7426" max="7426" width="4.625" style="82" bestFit="1" customWidth="1"/>
    <col min="7427" max="7427" width="26.875" style="82" customWidth="1"/>
    <col min="7428" max="7428" width="12.75" style="82" bestFit="1" customWidth="1"/>
    <col min="7429" max="7429" width="8.625" style="82" bestFit="1" customWidth="1"/>
    <col min="7430" max="7430" width="8.5" style="82" bestFit="1" customWidth="1"/>
    <col min="7431" max="7431" width="10.625" style="82" bestFit="1" customWidth="1"/>
    <col min="7432" max="7432" width="10" style="82" bestFit="1" customWidth="1"/>
    <col min="7433" max="7433" width="12.5" style="82" bestFit="1" customWidth="1"/>
    <col min="7434" max="7434" width="7.125" style="82" customWidth="1"/>
    <col min="7435" max="7435" width="9.875" style="82" customWidth="1"/>
    <col min="7436" max="7436" width="10.75" style="82" customWidth="1"/>
    <col min="7437" max="7437" width="9.75" style="82" bestFit="1" customWidth="1"/>
    <col min="7438" max="7438" width="6.125" style="82" customWidth="1"/>
    <col min="7439" max="7439" width="9.5" style="82" bestFit="1" customWidth="1"/>
    <col min="7440" max="7440" width="7.75" style="82" customWidth="1"/>
    <col min="7441" max="7441" width="17.125" style="82" bestFit="1" customWidth="1"/>
    <col min="7442" max="7442" width="16.25" style="82" bestFit="1" customWidth="1"/>
    <col min="7443" max="7443" width="11.375" style="82" bestFit="1" customWidth="1"/>
    <col min="7444" max="7444" width="9.625" style="82" customWidth="1"/>
    <col min="7445" max="7445" width="13.25" style="82" bestFit="1" customWidth="1"/>
    <col min="7446" max="7446" width="9.625" style="82" customWidth="1"/>
    <col min="7447" max="7680" width="9" style="82"/>
    <col min="7681" max="7681" width="16.25" style="82" customWidth="1"/>
    <col min="7682" max="7682" width="4.625" style="82" bestFit="1" customWidth="1"/>
    <col min="7683" max="7683" width="26.875" style="82" customWidth="1"/>
    <col min="7684" max="7684" width="12.75" style="82" bestFit="1" customWidth="1"/>
    <col min="7685" max="7685" width="8.625" style="82" bestFit="1" customWidth="1"/>
    <col min="7686" max="7686" width="8.5" style="82" bestFit="1" customWidth="1"/>
    <col min="7687" max="7687" width="10.625" style="82" bestFit="1" customWidth="1"/>
    <col min="7688" max="7688" width="10" style="82" bestFit="1" customWidth="1"/>
    <col min="7689" max="7689" width="12.5" style="82" bestFit="1" customWidth="1"/>
    <col min="7690" max="7690" width="7.125" style="82" customWidth="1"/>
    <col min="7691" max="7691" width="9.875" style="82" customWidth="1"/>
    <col min="7692" max="7692" width="10.75" style="82" customWidth="1"/>
    <col min="7693" max="7693" width="9.75" style="82" bestFit="1" customWidth="1"/>
    <col min="7694" max="7694" width="6.125" style="82" customWidth="1"/>
    <col min="7695" max="7695" width="9.5" style="82" bestFit="1" customWidth="1"/>
    <col min="7696" max="7696" width="7.75" style="82" customWidth="1"/>
    <col min="7697" max="7697" width="17.125" style="82" bestFit="1" customWidth="1"/>
    <col min="7698" max="7698" width="16.25" style="82" bestFit="1" customWidth="1"/>
    <col min="7699" max="7699" width="11.375" style="82" bestFit="1" customWidth="1"/>
    <col min="7700" max="7700" width="9.625" style="82" customWidth="1"/>
    <col min="7701" max="7701" width="13.25" style="82" bestFit="1" customWidth="1"/>
    <col min="7702" max="7702" width="9.625" style="82" customWidth="1"/>
    <col min="7703" max="7936" width="9" style="82"/>
    <col min="7937" max="7937" width="16.25" style="82" customWidth="1"/>
    <col min="7938" max="7938" width="4.625" style="82" bestFit="1" customWidth="1"/>
    <col min="7939" max="7939" width="26.875" style="82" customWidth="1"/>
    <col min="7940" max="7940" width="12.75" style="82" bestFit="1" customWidth="1"/>
    <col min="7941" max="7941" width="8.625" style="82" bestFit="1" customWidth="1"/>
    <col min="7942" max="7942" width="8.5" style="82" bestFit="1" customWidth="1"/>
    <col min="7943" max="7943" width="10.625" style="82" bestFit="1" customWidth="1"/>
    <col min="7944" max="7944" width="10" style="82" bestFit="1" customWidth="1"/>
    <col min="7945" max="7945" width="12.5" style="82" bestFit="1" customWidth="1"/>
    <col min="7946" max="7946" width="7.125" style="82" customWidth="1"/>
    <col min="7947" max="7947" width="9.875" style="82" customWidth="1"/>
    <col min="7948" max="7948" width="10.75" style="82" customWidth="1"/>
    <col min="7949" max="7949" width="9.75" style="82" bestFit="1" customWidth="1"/>
    <col min="7950" max="7950" width="6.125" style="82" customWidth="1"/>
    <col min="7951" max="7951" width="9.5" style="82" bestFit="1" customWidth="1"/>
    <col min="7952" max="7952" width="7.75" style="82" customWidth="1"/>
    <col min="7953" max="7953" width="17.125" style="82" bestFit="1" customWidth="1"/>
    <col min="7954" max="7954" width="16.25" style="82" bestFit="1" customWidth="1"/>
    <col min="7955" max="7955" width="11.375" style="82" bestFit="1" customWidth="1"/>
    <col min="7956" max="7956" width="9.625" style="82" customWidth="1"/>
    <col min="7957" max="7957" width="13.25" style="82" bestFit="1" customWidth="1"/>
    <col min="7958" max="7958" width="9.625" style="82" customWidth="1"/>
    <col min="7959" max="8192" width="9" style="82"/>
    <col min="8193" max="8193" width="16.25" style="82" customWidth="1"/>
    <col min="8194" max="8194" width="4.625" style="82" bestFit="1" customWidth="1"/>
    <col min="8195" max="8195" width="26.875" style="82" customWidth="1"/>
    <col min="8196" max="8196" width="12.75" style="82" bestFit="1" customWidth="1"/>
    <col min="8197" max="8197" width="8.625" style="82" bestFit="1" customWidth="1"/>
    <col min="8198" max="8198" width="8.5" style="82" bestFit="1" customWidth="1"/>
    <col min="8199" max="8199" width="10.625" style="82" bestFit="1" customWidth="1"/>
    <col min="8200" max="8200" width="10" style="82" bestFit="1" customWidth="1"/>
    <col min="8201" max="8201" width="12.5" style="82" bestFit="1" customWidth="1"/>
    <col min="8202" max="8202" width="7.125" style="82" customWidth="1"/>
    <col min="8203" max="8203" width="9.875" style="82" customWidth="1"/>
    <col min="8204" max="8204" width="10.75" style="82" customWidth="1"/>
    <col min="8205" max="8205" width="9.75" style="82" bestFit="1" customWidth="1"/>
    <col min="8206" max="8206" width="6.125" style="82" customWidth="1"/>
    <col min="8207" max="8207" width="9.5" style="82" bestFit="1" customWidth="1"/>
    <col min="8208" max="8208" width="7.75" style="82" customWidth="1"/>
    <col min="8209" max="8209" width="17.125" style="82" bestFit="1" customWidth="1"/>
    <col min="8210" max="8210" width="16.25" style="82" bestFit="1" customWidth="1"/>
    <col min="8211" max="8211" width="11.375" style="82" bestFit="1" customWidth="1"/>
    <col min="8212" max="8212" width="9.625" style="82" customWidth="1"/>
    <col min="8213" max="8213" width="13.25" style="82" bestFit="1" customWidth="1"/>
    <col min="8214" max="8214" width="9.625" style="82" customWidth="1"/>
    <col min="8215" max="8448" width="9" style="82"/>
    <col min="8449" max="8449" width="16.25" style="82" customWidth="1"/>
    <col min="8450" max="8450" width="4.625" style="82" bestFit="1" customWidth="1"/>
    <col min="8451" max="8451" width="26.875" style="82" customWidth="1"/>
    <col min="8452" max="8452" width="12.75" style="82" bestFit="1" customWidth="1"/>
    <col min="8453" max="8453" width="8.625" style="82" bestFit="1" customWidth="1"/>
    <col min="8454" max="8454" width="8.5" style="82" bestFit="1" customWidth="1"/>
    <col min="8455" max="8455" width="10.625" style="82" bestFit="1" customWidth="1"/>
    <col min="8456" max="8456" width="10" style="82" bestFit="1" customWidth="1"/>
    <col min="8457" max="8457" width="12.5" style="82" bestFit="1" customWidth="1"/>
    <col min="8458" max="8458" width="7.125" style="82" customWidth="1"/>
    <col min="8459" max="8459" width="9.875" style="82" customWidth="1"/>
    <col min="8460" max="8460" width="10.75" style="82" customWidth="1"/>
    <col min="8461" max="8461" width="9.75" style="82" bestFit="1" customWidth="1"/>
    <col min="8462" max="8462" width="6.125" style="82" customWidth="1"/>
    <col min="8463" max="8463" width="9.5" style="82" bestFit="1" customWidth="1"/>
    <col min="8464" max="8464" width="7.75" style="82" customWidth="1"/>
    <col min="8465" max="8465" width="17.125" style="82" bestFit="1" customWidth="1"/>
    <col min="8466" max="8466" width="16.25" style="82" bestFit="1" customWidth="1"/>
    <col min="8467" max="8467" width="11.375" style="82" bestFit="1" customWidth="1"/>
    <col min="8468" max="8468" width="9.625" style="82" customWidth="1"/>
    <col min="8469" max="8469" width="13.25" style="82" bestFit="1" customWidth="1"/>
    <col min="8470" max="8470" width="9.625" style="82" customWidth="1"/>
    <col min="8471" max="8704" width="9" style="82"/>
    <col min="8705" max="8705" width="16.25" style="82" customWidth="1"/>
    <col min="8706" max="8706" width="4.625" style="82" bestFit="1" customWidth="1"/>
    <col min="8707" max="8707" width="26.875" style="82" customWidth="1"/>
    <col min="8708" max="8708" width="12.75" style="82" bestFit="1" customWidth="1"/>
    <col min="8709" max="8709" width="8.625" style="82" bestFit="1" customWidth="1"/>
    <col min="8710" max="8710" width="8.5" style="82" bestFit="1" customWidth="1"/>
    <col min="8711" max="8711" width="10.625" style="82" bestFit="1" customWidth="1"/>
    <col min="8712" max="8712" width="10" style="82" bestFit="1" customWidth="1"/>
    <col min="8713" max="8713" width="12.5" style="82" bestFit="1" customWidth="1"/>
    <col min="8714" max="8714" width="7.125" style="82" customWidth="1"/>
    <col min="8715" max="8715" width="9.875" style="82" customWidth="1"/>
    <col min="8716" max="8716" width="10.75" style="82" customWidth="1"/>
    <col min="8717" max="8717" width="9.75" style="82" bestFit="1" customWidth="1"/>
    <col min="8718" max="8718" width="6.125" style="82" customWidth="1"/>
    <col min="8719" max="8719" width="9.5" style="82" bestFit="1" customWidth="1"/>
    <col min="8720" max="8720" width="7.75" style="82" customWidth="1"/>
    <col min="8721" max="8721" width="17.125" style="82" bestFit="1" customWidth="1"/>
    <col min="8722" max="8722" width="16.25" style="82" bestFit="1" customWidth="1"/>
    <col min="8723" max="8723" width="11.375" style="82" bestFit="1" customWidth="1"/>
    <col min="8724" max="8724" width="9.625" style="82" customWidth="1"/>
    <col min="8725" max="8725" width="13.25" style="82" bestFit="1" customWidth="1"/>
    <col min="8726" max="8726" width="9.625" style="82" customWidth="1"/>
    <col min="8727" max="8960" width="9" style="82"/>
    <col min="8961" max="8961" width="16.25" style="82" customWidth="1"/>
    <col min="8962" max="8962" width="4.625" style="82" bestFit="1" customWidth="1"/>
    <col min="8963" max="8963" width="26.875" style="82" customWidth="1"/>
    <col min="8964" max="8964" width="12.75" style="82" bestFit="1" customWidth="1"/>
    <col min="8965" max="8965" width="8.625" style="82" bestFit="1" customWidth="1"/>
    <col min="8966" max="8966" width="8.5" style="82" bestFit="1" customWidth="1"/>
    <col min="8967" max="8967" width="10.625" style="82" bestFit="1" customWidth="1"/>
    <col min="8968" max="8968" width="10" style="82" bestFit="1" customWidth="1"/>
    <col min="8969" max="8969" width="12.5" style="82" bestFit="1" customWidth="1"/>
    <col min="8970" max="8970" width="7.125" style="82" customWidth="1"/>
    <col min="8971" max="8971" width="9.875" style="82" customWidth="1"/>
    <col min="8972" max="8972" width="10.75" style="82" customWidth="1"/>
    <col min="8973" max="8973" width="9.75" style="82" bestFit="1" customWidth="1"/>
    <col min="8974" max="8974" width="6.125" style="82" customWidth="1"/>
    <col min="8975" max="8975" width="9.5" style="82" bestFit="1" customWidth="1"/>
    <col min="8976" max="8976" width="7.75" style="82" customWidth="1"/>
    <col min="8977" max="8977" width="17.125" style="82" bestFit="1" customWidth="1"/>
    <col min="8978" max="8978" width="16.25" style="82" bestFit="1" customWidth="1"/>
    <col min="8979" max="8979" width="11.375" style="82" bestFit="1" customWidth="1"/>
    <col min="8980" max="8980" width="9.625" style="82" customWidth="1"/>
    <col min="8981" max="8981" width="13.25" style="82" bestFit="1" customWidth="1"/>
    <col min="8982" max="8982" width="9.625" style="82" customWidth="1"/>
    <col min="8983" max="9216" width="9" style="82"/>
    <col min="9217" max="9217" width="16.25" style="82" customWidth="1"/>
    <col min="9218" max="9218" width="4.625" style="82" bestFit="1" customWidth="1"/>
    <col min="9219" max="9219" width="26.875" style="82" customWidth="1"/>
    <col min="9220" max="9220" width="12.75" style="82" bestFit="1" customWidth="1"/>
    <col min="9221" max="9221" width="8.625" style="82" bestFit="1" customWidth="1"/>
    <col min="9222" max="9222" width="8.5" style="82" bestFit="1" customWidth="1"/>
    <col min="9223" max="9223" width="10.625" style="82" bestFit="1" customWidth="1"/>
    <col min="9224" max="9224" width="10" style="82" bestFit="1" customWidth="1"/>
    <col min="9225" max="9225" width="12.5" style="82" bestFit="1" customWidth="1"/>
    <col min="9226" max="9226" width="7.125" style="82" customWidth="1"/>
    <col min="9227" max="9227" width="9.875" style="82" customWidth="1"/>
    <col min="9228" max="9228" width="10.75" style="82" customWidth="1"/>
    <col min="9229" max="9229" width="9.75" style="82" bestFit="1" customWidth="1"/>
    <col min="9230" max="9230" width="6.125" style="82" customWidth="1"/>
    <col min="9231" max="9231" width="9.5" style="82" bestFit="1" customWidth="1"/>
    <col min="9232" max="9232" width="7.75" style="82" customWidth="1"/>
    <col min="9233" max="9233" width="17.125" style="82" bestFit="1" customWidth="1"/>
    <col min="9234" max="9234" width="16.25" style="82" bestFit="1" customWidth="1"/>
    <col min="9235" max="9235" width="11.375" style="82" bestFit="1" customWidth="1"/>
    <col min="9236" max="9236" width="9.625" style="82" customWidth="1"/>
    <col min="9237" max="9237" width="13.25" style="82" bestFit="1" customWidth="1"/>
    <col min="9238" max="9238" width="9.625" style="82" customWidth="1"/>
    <col min="9239" max="9472" width="9" style="82"/>
    <col min="9473" max="9473" width="16.25" style="82" customWidth="1"/>
    <col min="9474" max="9474" width="4.625" style="82" bestFit="1" customWidth="1"/>
    <col min="9475" max="9475" width="26.875" style="82" customWidth="1"/>
    <col min="9476" max="9476" width="12.75" style="82" bestFit="1" customWidth="1"/>
    <col min="9477" max="9477" width="8.625" style="82" bestFit="1" customWidth="1"/>
    <col min="9478" max="9478" width="8.5" style="82" bestFit="1" customWidth="1"/>
    <col min="9479" max="9479" width="10.625" style="82" bestFit="1" customWidth="1"/>
    <col min="9480" max="9480" width="10" style="82" bestFit="1" customWidth="1"/>
    <col min="9481" max="9481" width="12.5" style="82" bestFit="1" customWidth="1"/>
    <col min="9482" max="9482" width="7.125" style="82" customWidth="1"/>
    <col min="9483" max="9483" width="9.875" style="82" customWidth="1"/>
    <col min="9484" max="9484" width="10.75" style="82" customWidth="1"/>
    <col min="9485" max="9485" width="9.75" style="82" bestFit="1" customWidth="1"/>
    <col min="9486" max="9486" width="6.125" style="82" customWidth="1"/>
    <col min="9487" max="9487" width="9.5" style="82" bestFit="1" customWidth="1"/>
    <col min="9488" max="9488" width="7.75" style="82" customWidth="1"/>
    <col min="9489" max="9489" width="17.125" style="82" bestFit="1" customWidth="1"/>
    <col min="9490" max="9490" width="16.25" style="82" bestFit="1" customWidth="1"/>
    <col min="9491" max="9491" width="11.375" style="82" bestFit="1" customWidth="1"/>
    <col min="9492" max="9492" width="9.625" style="82" customWidth="1"/>
    <col min="9493" max="9493" width="13.25" style="82" bestFit="1" customWidth="1"/>
    <col min="9494" max="9494" width="9.625" style="82" customWidth="1"/>
    <col min="9495" max="9728" width="9" style="82"/>
    <col min="9729" max="9729" width="16.25" style="82" customWidth="1"/>
    <col min="9730" max="9730" width="4.625" style="82" bestFit="1" customWidth="1"/>
    <col min="9731" max="9731" width="26.875" style="82" customWidth="1"/>
    <col min="9732" max="9732" width="12.75" style="82" bestFit="1" customWidth="1"/>
    <col min="9733" max="9733" width="8.625" style="82" bestFit="1" customWidth="1"/>
    <col min="9734" max="9734" width="8.5" style="82" bestFit="1" customWidth="1"/>
    <col min="9735" max="9735" width="10.625" style="82" bestFit="1" customWidth="1"/>
    <col min="9736" max="9736" width="10" style="82" bestFit="1" customWidth="1"/>
    <col min="9737" max="9737" width="12.5" style="82" bestFit="1" customWidth="1"/>
    <col min="9738" max="9738" width="7.125" style="82" customWidth="1"/>
    <col min="9739" max="9739" width="9.875" style="82" customWidth="1"/>
    <col min="9740" max="9740" width="10.75" style="82" customWidth="1"/>
    <col min="9741" max="9741" width="9.75" style="82" bestFit="1" customWidth="1"/>
    <col min="9742" max="9742" width="6.125" style="82" customWidth="1"/>
    <col min="9743" max="9743" width="9.5" style="82" bestFit="1" customWidth="1"/>
    <col min="9744" max="9744" width="7.75" style="82" customWidth="1"/>
    <col min="9745" max="9745" width="17.125" style="82" bestFit="1" customWidth="1"/>
    <col min="9746" max="9746" width="16.25" style="82" bestFit="1" customWidth="1"/>
    <col min="9747" max="9747" width="11.375" style="82" bestFit="1" customWidth="1"/>
    <col min="9748" max="9748" width="9.625" style="82" customWidth="1"/>
    <col min="9749" max="9749" width="13.25" style="82" bestFit="1" customWidth="1"/>
    <col min="9750" max="9750" width="9.625" style="82" customWidth="1"/>
    <col min="9751" max="9984" width="9" style="82"/>
    <col min="9985" max="9985" width="16.25" style="82" customWidth="1"/>
    <col min="9986" max="9986" width="4.625" style="82" bestFit="1" customWidth="1"/>
    <col min="9987" max="9987" width="26.875" style="82" customWidth="1"/>
    <col min="9988" max="9988" width="12.75" style="82" bestFit="1" customWidth="1"/>
    <col min="9989" max="9989" width="8.625" style="82" bestFit="1" customWidth="1"/>
    <col min="9990" max="9990" width="8.5" style="82" bestFit="1" customWidth="1"/>
    <col min="9991" max="9991" width="10.625" style="82" bestFit="1" customWidth="1"/>
    <col min="9992" max="9992" width="10" style="82" bestFit="1" customWidth="1"/>
    <col min="9993" max="9993" width="12.5" style="82" bestFit="1" customWidth="1"/>
    <col min="9994" max="9994" width="7.125" style="82" customWidth="1"/>
    <col min="9995" max="9995" width="9.875" style="82" customWidth="1"/>
    <col min="9996" max="9996" width="10.75" style="82" customWidth="1"/>
    <col min="9997" max="9997" width="9.75" style="82" bestFit="1" customWidth="1"/>
    <col min="9998" max="9998" width="6.125" style="82" customWidth="1"/>
    <col min="9999" max="9999" width="9.5" style="82" bestFit="1" customWidth="1"/>
    <col min="10000" max="10000" width="7.75" style="82" customWidth="1"/>
    <col min="10001" max="10001" width="17.125" style="82" bestFit="1" customWidth="1"/>
    <col min="10002" max="10002" width="16.25" style="82" bestFit="1" customWidth="1"/>
    <col min="10003" max="10003" width="11.375" style="82" bestFit="1" customWidth="1"/>
    <col min="10004" max="10004" width="9.625" style="82" customWidth="1"/>
    <col min="10005" max="10005" width="13.25" style="82" bestFit="1" customWidth="1"/>
    <col min="10006" max="10006" width="9.625" style="82" customWidth="1"/>
    <col min="10007" max="10240" width="9" style="82"/>
    <col min="10241" max="10241" width="16.25" style="82" customWidth="1"/>
    <col min="10242" max="10242" width="4.625" style="82" bestFit="1" customWidth="1"/>
    <col min="10243" max="10243" width="26.875" style="82" customWidth="1"/>
    <col min="10244" max="10244" width="12.75" style="82" bestFit="1" customWidth="1"/>
    <col min="10245" max="10245" width="8.625" style="82" bestFit="1" customWidth="1"/>
    <col min="10246" max="10246" width="8.5" style="82" bestFit="1" customWidth="1"/>
    <col min="10247" max="10247" width="10.625" style="82" bestFit="1" customWidth="1"/>
    <col min="10248" max="10248" width="10" style="82" bestFit="1" customWidth="1"/>
    <col min="10249" max="10249" width="12.5" style="82" bestFit="1" customWidth="1"/>
    <col min="10250" max="10250" width="7.125" style="82" customWidth="1"/>
    <col min="10251" max="10251" width="9.875" style="82" customWidth="1"/>
    <col min="10252" max="10252" width="10.75" style="82" customWidth="1"/>
    <col min="10253" max="10253" width="9.75" style="82" bestFit="1" customWidth="1"/>
    <col min="10254" max="10254" width="6.125" style="82" customWidth="1"/>
    <col min="10255" max="10255" width="9.5" style="82" bestFit="1" customWidth="1"/>
    <col min="10256" max="10256" width="7.75" style="82" customWidth="1"/>
    <col min="10257" max="10257" width="17.125" style="82" bestFit="1" customWidth="1"/>
    <col min="10258" max="10258" width="16.25" style="82" bestFit="1" customWidth="1"/>
    <col min="10259" max="10259" width="11.375" style="82" bestFit="1" customWidth="1"/>
    <col min="10260" max="10260" width="9.625" style="82" customWidth="1"/>
    <col min="10261" max="10261" width="13.25" style="82" bestFit="1" customWidth="1"/>
    <col min="10262" max="10262" width="9.625" style="82" customWidth="1"/>
    <col min="10263" max="10496" width="9" style="82"/>
    <col min="10497" max="10497" width="16.25" style="82" customWidth="1"/>
    <col min="10498" max="10498" width="4.625" style="82" bestFit="1" customWidth="1"/>
    <col min="10499" max="10499" width="26.875" style="82" customWidth="1"/>
    <col min="10500" max="10500" width="12.75" style="82" bestFit="1" customWidth="1"/>
    <col min="10501" max="10501" width="8.625" style="82" bestFit="1" customWidth="1"/>
    <col min="10502" max="10502" width="8.5" style="82" bestFit="1" customWidth="1"/>
    <col min="10503" max="10503" width="10.625" style="82" bestFit="1" customWidth="1"/>
    <col min="10504" max="10504" width="10" style="82" bestFit="1" customWidth="1"/>
    <col min="10505" max="10505" width="12.5" style="82" bestFit="1" customWidth="1"/>
    <col min="10506" max="10506" width="7.125" style="82" customWidth="1"/>
    <col min="10507" max="10507" width="9.875" style="82" customWidth="1"/>
    <col min="10508" max="10508" width="10.75" style="82" customWidth="1"/>
    <col min="10509" max="10509" width="9.75" style="82" bestFit="1" customWidth="1"/>
    <col min="10510" max="10510" width="6.125" style="82" customWidth="1"/>
    <col min="10511" max="10511" width="9.5" style="82" bestFit="1" customWidth="1"/>
    <col min="10512" max="10512" width="7.75" style="82" customWidth="1"/>
    <col min="10513" max="10513" width="17.125" style="82" bestFit="1" customWidth="1"/>
    <col min="10514" max="10514" width="16.25" style="82" bestFit="1" customWidth="1"/>
    <col min="10515" max="10515" width="11.375" style="82" bestFit="1" customWidth="1"/>
    <col min="10516" max="10516" width="9.625" style="82" customWidth="1"/>
    <col min="10517" max="10517" width="13.25" style="82" bestFit="1" customWidth="1"/>
    <col min="10518" max="10518" width="9.625" style="82" customWidth="1"/>
    <col min="10519" max="10752" width="9" style="82"/>
    <col min="10753" max="10753" width="16.25" style="82" customWidth="1"/>
    <col min="10754" max="10754" width="4.625" style="82" bestFit="1" customWidth="1"/>
    <col min="10755" max="10755" width="26.875" style="82" customWidth="1"/>
    <col min="10756" max="10756" width="12.75" style="82" bestFit="1" customWidth="1"/>
    <col min="10757" max="10757" width="8.625" style="82" bestFit="1" customWidth="1"/>
    <col min="10758" max="10758" width="8.5" style="82" bestFit="1" customWidth="1"/>
    <col min="10759" max="10759" width="10.625" style="82" bestFit="1" customWidth="1"/>
    <col min="10760" max="10760" width="10" style="82" bestFit="1" customWidth="1"/>
    <col min="10761" max="10761" width="12.5" style="82" bestFit="1" customWidth="1"/>
    <col min="10762" max="10762" width="7.125" style="82" customWidth="1"/>
    <col min="10763" max="10763" width="9.875" style="82" customWidth="1"/>
    <col min="10764" max="10764" width="10.75" style="82" customWidth="1"/>
    <col min="10765" max="10765" width="9.75" style="82" bestFit="1" customWidth="1"/>
    <col min="10766" max="10766" width="6.125" style="82" customWidth="1"/>
    <col min="10767" max="10767" width="9.5" style="82" bestFit="1" customWidth="1"/>
    <col min="10768" max="10768" width="7.75" style="82" customWidth="1"/>
    <col min="10769" max="10769" width="17.125" style="82" bestFit="1" customWidth="1"/>
    <col min="10770" max="10770" width="16.25" style="82" bestFit="1" customWidth="1"/>
    <col min="10771" max="10771" width="11.375" style="82" bestFit="1" customWidth="1"/>
    <col min="10772" max="10772" width="9.625" style="82" customWidth="1"/>
    <col min="10773" max="10773" width="13.25" style="82" bestFit="1" customWidth="1"/>
    <col min="10774" max="10774" width="9.625" style="82" customWidth="1"/>
    <col min="10775" max="11008" width="9" style="82"/>
    <col min="11009" max="11009" width="16.25" style="82" customWidth="1"/>
    <col min="11010" max="11010" width="4.625" style="82" bestFit="1" customWidth="1"/>
    <col min="11011" max="11011" width="26.875" style="82" customWidth="1"/>
    <col min="11012" max="11012" width="12.75" style="82" bestFit="1" customWidth="1"/>
    <col min="11013" max="11013" width="8.625" style="82" bestFit="1" customWidth="1"/>
    <col min="11014" max="11014" width="8.5" style="82" bestFit="1" customWidth="1"/>
    <col min="11015" max="11015" width="10.625" style="82" bestFit="1" customWidth="1"/>
    <col min="11016" max="11016" width="10" style="82" bestFit="1" customWidth="1"/>
    <col min="11017" max="11017" width="12.5" style="82" bestFit="1" customWidth="1"/>
    <col min="11018" max="11018" width="7.125" style="82" customWidth="1"/>
    <col min="11019" max="11019" width="9.875" style="82" customWidth="1"/>
    <col min="11020" max="11020" width="10.75" style="82" customWidth="1"/>
    <col min="11021" max="11021" width="9.75" style="82" bestFit="1" customWidth="1"/>
    <col min="11022" max="11022" width="6.125" style="82" customWidth="1"/>
    <col min="11023" max="11023" width="9.5" style="82" bestFit="1" customWidth="1"/>
    <col min="11024" max="11024" width="7.75" style="82" customWidth="1"/>
    <col min="11025" max="11025" width="17.125" style="82" bestFit="1" customWidth="1"/>
    <col min="11026" max="11026" width="16.25" style="82" bestFit="1" customWidth="1"/>
    <col min="11027" max="11027" width="11.375" style="82" bestFit="1" customWidth="1"/>
    <col min="11028" max="11028" width="9.625" style="82" customWidth="1"/>
    <col min="11029" max="11029" width="13.25" style="82" bestFit="1" customWidth="1"/>
    <col min="11030" max="11030" width="9.625" style="82" customWidth="1"/>
    <col min="11031" max="11264" width="9" style="82"/>
    <col min="11265" max="11265" width="16.25" style="82" customWidth="1"/>
    <col min="11266" max="11266" width="4.625" style="82" bestFit="1" customWidth="1"/>
    <col min="11267" max="11267" width="26.875" style="82" customWidth="1"/>
    <col min="11268" max="11268" width="12.75" style="82" bestFit="1" customWidth="1"/>
    <col min="11269" max="11269" width="8.625" style="82" bestFit="1" customWidth="1"/>
    <col min="11270" max="11270" width="8.5" style="82" bestFit="1" customWidth="1"/>
    <col min="11271" max="11271" width="10.625" style="82" bestFit="1" customWidth="1"/>
    <col min="11272" max="11272" width="10" style="82" bestFit="1" customWidth="1"/>
    <col min="11273" max="11273" width="12.5" style="82" bestFit="1" customWidth="1"/>
    <col min="11274" max="11274" width="7.125" style="82" customWidth="1"/>
    <col min="11275" max="11275" width="9.875" style="82" customWidth="1"/>
    <col min="11276" max="11276" width="10.75" style="82" customWidth="1"/>
    <col min="11277" max="11277" width="9.75" style="82" bestFit="1" customWidth="1"/>
    <col min="11278" max="11278" width="6.125" style="82" customWidth="1"/>
    <col min="11279" max="11279" width="9.5" style="82" bestFit="1" customWidth="1"/>
    <col min="11280" max="11280" width="7.75" style="82" customWidth="1"/>
    <col min="11281" max="11281" width="17.125" style="82" bestFit="1" customWidth="1"/>
    <col min="11282" max="11282" width="16.25" style="82" bestFit="1" customWidth="1"/>
    <col min="11283" max="11283" width="11.375" style="82" bestFit="1" customWidth="1"/>
    <col min="11284" max="11284" width="9.625" style="82" customWidth="1"/>
    <col min="11285" max="11285" width="13.25" style="82" bestFit="1" customWidth="1"/>
    <col min="11286" max="11286" width="9.625" style="82" customWidth="1"/>
    <col min="11287" max="11520" width="9" style="82"/>
    <col min="11521" max="11521" width="16.25" style="82" customWidth="1"/>
    <col min="11522" max="11522" width="4.625" style="82" bestFit="1" customWidth="1"/>
    <col min="11523" max="11523" width="26.875" style="82" customWidth="1"/>
    <col min="11524" max="11524" width="12.75" style="82" bestFit="1" customWidth="1"/>
    <col min="11525" max="11525" width="8.625" style="82" bestFit="1" customWidth="1"/>
    <col min="11526" max="11526" width="8.5" style="82" bestFit="1" customWidth="1"/>
    <col min="11527" max="11527" width="10.625" style="82" bestFit="1" customWidth="1"/>
    <col min="11528" max="11528" width="10" style="82" bestFit="1" customWidth="1"/>
    <col min="11529" max="11529" width="12.5" style="82" bestFit="1" customWidth="1"/>
    <col min="11530" max="11530" width="7.125" style="82" customWidth="1"/>
    <col min="11531" max="11531" width="9.875" style="82" customWidth="1"/>
    <col min="11532" max="11532" width="10.75" style="82" customWidth="1"/>
    <col min="11533" max="11533" width="9.75" style="82" bestFit="1" customWidth="1"/>
    <col min="11534" max="11534" width="6.125" style="82" customWidth="1"/>
    <col min="11535" max="11535" width="9.5" style="82" bestFit="1" customWidth="1"/>
    <col min="11536" max="11536" width="7.75" style="82" customWidth="1"/>
    <col min="11537" max="11537" width="17.125" style="82" bestFit="1" customWidth="1"/>
    <col min="11538" max="11538" width="16.25" style="82" bestFit="1" customWidth="1"/>
    <col min="11539" max="11539" width="11.375" style="82" bestFit="1" customWidth="1"/>
    <col min="11540" max="11540" width="9.625" style="82" customWidth="1"/>
    <col min="11541" max="11541" width="13.25" style="82" bestFit="1" customWidth="1"/>
    <col min="11542" max="11542" width="9.625" style="82" customWidth="1"/>
    <col min="11543" max="11776" width="9" style="82"/>
    <col min="11777" max="11777" width="16.25" style="82" customWidth="1"/>
    <col min="11778" max="11778" width="4.625" style="82" bestFit="1" customWidth="1"/>
    <col min="11779" max="11779" width="26.875" style="82" customWidth="1"/>
    <col min="11780" max="11780" width="12.75" style="82" bestFit="1" customWidth="1"/>
    <col min="11781" max="11781" width="8.625" style="82" bestFit="1" customWidth="1"/>
    <col min="11782" max="11782" width="8.5" style="82" bestFit="1" customWidth="1"/>
    <col min="11783" max="11783" width="10.625" style="82" bestFit="1" customWidth="1"/>
    <col min="11784" max="11784" width="10" style="82" bestFit="1" customWidth="1"/>
    <col min="11785" max="11785" width="12.5" style="82" bestFit="1" customWidth="1"/>
    <col min="11786" max="11786" width="7.125" style="82" customWidth="1"/>
    <col min="11787" max="11787" width="9.875" style="82" customWidth="1"/>
    <col min="11788" max="11788" width="10.75" style="82" customWidth="1"/>
    <col min="11789" max="11789" width="9.75" style="82" bestFit="1" customWidth="1"/>
    <col min="11790" max="11790" width="6.125" style="82" customWidth="1"/>
    <col min="11791" max="11791" width="9.5" style="82" bestFit="1" customWidth="1"/>
    <col min="11792" max="11792" width="7.75" style="82" customWidth="1"/>
    <col min="11793" max="11793" width="17.125" style="82" bestFit="1" customWidth="1"/>
    <col min="11794" max="11794" width="16.25" style="82" bestFit="1" customWidth="1"/>
    <col min="11795" max="11795" width="11.375" style="82" bestFit="1" customWidth="1"/>
    <col min="11796" max="11796" width="9.625" style="82" customWidth="1"/>
    <col min="11797" max="11797" width="13.25" style="82" bestFit="1" customWidth="1"/>
    <col min="11798" max="11798" width="9.625" style="82" customWidth="1"/>
    <col min="11799" max="12032" width="9" style="82"/>
    <col min="12033" max="12033" width="16.25" style="82" customWidth="1"/>
    <col min="12034" max="12034" width="4.625" style="82" bestFit="1" customWidth="1"/>
    <col min="12035" max="12035" width="26.875" style="82" customWidth="1"/>
    <col min="12036" max="12036" width="12.75" style="82" bestFit="1" customWidth="1"/>
    <col min="12037" max="12037" width="8.625" style="82" bestFit="1" customWidth="1"/>
    <col min="12038" max="12038" width="8.5" style="82" bestFit="1" customWidth="1"/>
    <col min="12039" max="12039" width="10.625" style="82" bestFit="1" customWidth="1"/>
    <col min="12040" max="12040" width="10" style="82" bestFit="1" customWidth="1"/>
    <col min="12041" max="12041" width="12.5" style="82" bestFit="1" customWidth="1"/>
    <col min="12042" max="12042" width="7.125" style="82" customWidth="1"/>
    <col min="12043" max="12043" width="9.875" style="82" customWidth="1"/>
    <col min="12044" max="12044" width="10.75" style="82" customWidth="1"/>
    <col min="12045" max="12045" width="9.75" style="82" bestFit="1" customWidth="1"/>
    <col min="12046" max="12046" width="6.125" style="82" customWidth="1"/>
    <col min="12047" max="12047" width="9.5" style="82" bestFit="1" customWidth="1"/>
    <col min="12048" max="12048" width="7.75" style="82" customWidth="1"/>
    <col min="12049" max="12049" width="17.125" style="82" bestFit="1" customWidth="1"/>
    <col min="12050" max="12050" width="16.25" style="82" bestFit="1" customWidth="1"/>
    <col min="12051" max="12051" width="11.375" style="82" bestFit="1" customWidth="1"/>
    <col min="12052" max="12052" width="9.625" style="82" customWidth="1"/>
    <col min="12053" max="12053" width="13.25" style="82" bestFit="1" customWidth="1"/>
    <col min="12054" max="12054" width="9.625" style="82" customWidth="1"/>
    <col min="12055" max="12288" width="9" style="82"/>
    <col min="12289" max="12289" width="16.25" style="82" customWidth="1"/>
    <col min="12290" max="12290" width="4.625" style="82" bestFit="1" customWidth="1"/>
    <col min="12291" max="12291" width="26.875" style="82" customWidth="1"/>
    <col min="12292" max="12292" width="12.75" style="82" bestFit="1" customWidth="1"/>
    <col min="12293" max="12293" width="8.625" style="82" bestFit="1" customWidth="1"/>
    <col min="12294" max="12294" width="8.5" style="82" bestFit="1" customWidth="1"/>
    <col min="12295" max="12295" width="10.625" style="82" bestFit="1" customWidth="1"/>
    <col min="12296" max="12296" width="10" style="82" bestFit="1" customWidth="1"/>
    <col min="12297" max="12297" width="12.5" style="82" bestFit="1" customWidth="1"/>
    <col min="12298" max="12298" width="7.125" style="82" customWidth="1"/>
    <col min="12299" max="12299" width="9.875" style="82" customWidth="1"/>
    <col min="12300" max="12300" width="10.75" style="82" customWidth="1"/>
    <col min="12301" max="12301" width="9.75" style="82" bestFit="1" customWidth="1"/>
    <col min="12302" max="12302" width="6.125" style="82" customWidth="1"/>
    <col min="12303" max="12303" width="9.5" style="82" bestFit="1" customWidth="1"/>
    <col min="12304" max="12304" width="7.75" style="82" customWidth="1"/>
    <col min="12305" max="12305" width="17.125" style="82" bestFit="1" customWidth="1"/>
    <col min="12306" max="12306" width="16.25" style="82" bestFit="1" customWidth="1"/>
    <col min="12307" max="12307" width="11.375" style="82" bestFit="1" customWidth="1"/>
    <col min="12308" max="12308" width="9.625" style="82" customWidth="1"/>
    <col min="12309" max="12309" width="13.25" style="82" bestFit="1" customWidth="1"/>
    <col min="12310" max="12310" width="9.625" style="82" customWidth="1"/>
    <col min="12311" max="12544" width="9" style="82"/>
    <col min="12545" max="12545" width="16.25" style="82" customWidth="1"/>
    <col min="12546" max="12546" width="4.625" style="82" bestFit="1" customWidth="1"/>
    <col min="12547" max="12547" width="26.875" style="82" customWidth="1"/>
    <col min="12548" max="12548" width="12.75" style="82" bestFit="1" customWidth="1"/>
    <col min="12549" max="12549" width="8.625" style="82" bestFit="1" customWidth="1"/>
    <col min="12550" max="12550" width="8.5" style="82" bestFit="1" customWidth="1"/>
    <col min="12551" max="12551" width="10.625" style="82" bestFit="1" customWidth="1"/>
    <col min="12552" max="12552" width="10" style="82" bestFit="1" customWidth="1"/>
    <col min="12553" max="12553" width="12.5" style="82" bestFit="1" customWidth="1"/>
    <col min="12554" max="12554" width="7.125" style="82" customWidth="1"/>
    <col min="12555" max="12555" width="9.875" style="82" customWidth="1"/>
    <col min="12556" max="12556" width="10.75" style="82" customWidth="1"/>
    <col min="12557" max="12557" width="9.75" style="82" bestFit="1" customWidth="1"/>
    <col min="12558" max="12558" width="6.125" style="82" customWidth="1"/>
    <col min="12559" max="12559" width="9.5" style="82" bestFit="1" customWidth="1"/>
    <col min="12560" max="12560" width="7.75" style="82" customWidth="1"/>
    <col min="12561" max="12561" width="17.125" style="82" bestFit="1" customWidth="1"/>
    <col min="12562" max="12562" width="16.25" style="82" bestFit="1" customWidth="1"/>
    <col min="12563" max="12563" width="11.375" style="82" bestFit="1" customWidth="1"/>
    <col min="12564" max="12564" width="9.625" style="82" customWidth="1"/>
    <col min="12565" max="12565" width="13.25" style="82" bestFit="1" customWidth="1"/>
    <col min="12566" max="12566" width="9.625" style="82" customWidth="1"/>
    <col min="12567" max="12800" width="9" style="82"/>
    <col min="12801" max="12801" width="16.25" style="82" customWidth="1"/>
    <col min="12802" max="12802" width="4.625" style="82" bestFit="1" customWidth="1"/>
    <col min="12803" max="12803" width="26.875" style="82" customWidth="1"/>
    <col min="12804" max="12804" width="12.75" style="82" bestFit="1" customWidth="1"/>
    <col min="12805" max="12805" width="8.625" style="82" bestFit="1" customWidth="1"/>
    <col min="12806" max="12806" width="8.5" style="82" bestFit="1" customWidth="1"/>
    <col min="12807" max="12807" width="10.625" style="82" bestFit="1" customWidth="1"/>
    <col min="12808" max="12808" width="10" style="82" bestFit="1" customWidth="1"/>
    <col min="12809" max="12809" width="12.5" style="82" bestFit="1" customWidth="1"/>
    <col min="12810" max="12810" width="7.125" style="82" customWidth="1"/>
    <col min="12811" max="12811" width="9.875" style="82" customWidth="1"/>
    <col min="12812" max="12812" width="10.75" style="82" customWidth="1"/>
    <col min="12813" max="12813" width="9.75" style="82" bestFit="1" customWidth="1"/>
    <col min="12814" max="12814" width="6.125" style="82" customWidth="1"/>
    <col min="12815" max="12815" width="9.5" style="82" bestFit="1" customWidth="1"/>
    <col min="12816" max="12816" width="7.75" style="82" customWidth="1"/>
    <col min="12817" max="12817" width="17.125" style="82" bestFit="1" customWidth="1"/>
    <col min="12818" max="12818" width="16.25" style="82" bestFit="1" customWidth="1"/>
    <col min="12819" max="12819" width="11.375" style="82" bestFit="1" customWidth="1"/>
    <col min="12820" max="12820" width="9.625" style="82" customWidth="1"/>
    <col min="12821" max="12821" width="13.25" style="82" bestFit="1" customWidth="1"/>
    <col min="12822" max="12822" width="9.625" style="82" customWidth="1"/>
    <col min="12823" max="13056" width="9" style="82"/>
    <col min="13057" max="13057" width="16.25" style="82" customWidth="1"/>
    <col min="13058" max="13058" width="4.625" style="82" bestFit="1" customWidth="1"/>
    <col min="13059" max="13059" width="26.875" style="82" customWidth="1"/>
    <col min="13060" max="13060" width="12.75" style="82" bestFit="1" customWidth="1"/>
    <col min="13061" max="13061" width="8.625" style="82" bestFit="1" customWidth="1"/>
    <col min="13062" max="13062" width="8.5" style="82" bestFit="1" customWidth="1"/>
    <col min="13063" max="13063" width="10.625" style="82" bestFit="1" customWidth="1"/>
    <col min="13064" max="13064" width="10" style="82" bestFit="1" customWidth="1"/>
    <col min="13065" max="13065" width="12.5" style="82" bestFit="1" customWidth="1"/>
    <col min="13066" max="13066" width="7.125" style="82" customWidth="1"/>
    <col min="13067" max="13067" width="9.875" style="82" customWidth="1"/>
    <col min="13068" max="13068" width="10.75" style="82" customWidth="1"/>
    <col min="13069" max="13069" width="9.75" style="82" bestFit="1" customWidth="1"/>
    <col min="13070" max="13070" width="6.125" style="82" customWidth="1"/>
    <col min="13071" max="13071" width="9.5" style="82" bestFit="1" customWidth="1"/>
    <col min="13072" max="13072" width="7.75" style="82" customWidth="1"/>
    <col min="13073" max="13073" width="17.125" style="82" bestFit="1" customWidth="1"/>
    <col min="13074" max="13074" width="16.25" style="82" bestFit="1" customWidth="1"/>
    <col min="13075" max="13075" width="11.375" style="82" bestFit="1" customWidth="1"/>
    <col min="13076" max="13076" width="9.625" style="82" customWidth="1"/>
    <col min="13077" max="13077" width="13.25" style="82" bestFit="1" customWidth="1"/>
    <col min="13078" max="13078" width="9.625" style="82" customWidth="1"/>
    <col min="13079" max="13312" width="9" style="82"/>
    <col min="13313" max="13313" width="16.25" style="82" customWidth="1"/>
    <col min="13314" max="13314" width="4.625" style="82" bestFit="1" customWidth="1"/>
    <col min="13315" max="13315" width="26.875" style="82" customWidth="1"/>
    <col min="13316" max="13316" width="12.75" style="82" bestFit="1" customWidth="1"/>
    <col min="13317" max="13317" width="8.625" style="82" bestFit="1" customWidth="1"/>
    <col min="13318" max="13318" width="8.5" style="82" bestFit="1" customWidth="1"/>
    <col min="13319" max="13319" width="10.625" style="82" bestFit="1" customWidth="1"/>
    <col min="13320" max="13320" width="10" style="82" bestFit="1" customWidth="1"/>
    <col min="13321" max="13321" width="12.5" style="82" bestFit="1" customWidth="1"/>
    <col min="13322" max="13322" width="7.125" style="82" customWidth="1"/>
    <col min="13323" max="13323" width="9.875" style="82" customWidth="1"/>
    <col min="13324" max="13324" width="10.75" style="82" customWidth="1"/>
    <col min="13325" max="13325" width="9.75" style="82" bestFit="1" customWidth="1"/>
    <col min="13326" max="13326" width="6.125" style="82" customWidth="1"/>
    <col min="13327" max="13327" width="9.5" style="82" bestFit="1" customWidth="1"/>
    <col min="13328" max="13328" width="7.75" style="82" customWidth="1"/>
    <col min="13329" max="13329" width="17.125" style="82" bestFit="1" customWidth="1"/>
    <col min="13330" max="13330" width="16.25" style="82" bestFit="1" customWidth="1"/>
    <col min="13331" max="13331" width="11.375" style="82" bestFit="1" customWidth="1"/>
    <col min="13332" max="13332" width="9.625" style="82" customWidth="1"/>
    <col min="13333" max="13333" width="13.25" style="82" bestFit="1" customWidth="1"/>
    <col min="13334" max="13334" width="9.625" style="82" customWidth="1"/>
    <col min="13335" max="13568" width="9" style="82"/>
    <col min="13569" max="13569" width="16.25" style="82" customWidth="1"/>
    <col min="13570" max="13570" width="4.625" style="82" bestFit="1" customWidth="1"/>
    <col min="13571" max="13571" width="26.875" style="82" customWidth="1"/>
    <col min="13572" max="13572" width="12.75" style="82" bestFit="1" customWidth="1"/>
    <col min="13573" max="13573" width="8.625" style="82" bestFit="1" customWidth="1"/>
    <col min="13574" max="13574" width="8.5" style="82" bestFit="1" customWidth="1"/>
    <col min="13575" max="13575" width="10.625" style="82" bestFit="1" customWidth="1"/>
    <col min="13576" max="13576" width="10" style="82" bestFit="1" customWidth="1"/>
    <col min="13577" max="13577" width="12.5" style="82" bestFit="1" customWidth="1"/>
    <col min="13578" max="13578" width="7.125" style="82" customWidth="1"/>
    <col min="13579" max="13579" width="9.875" style="82" customWidth="1"/>
    <col min="13580" max="13580" width="10.75" style="82" customWidth="1"/>
    <col min="13581" max="13581" width="9.75" style="82" bestFit="1" customWidth="1"/>
    <col min="13582" max="13582" width="6.125" style="82" customWidth="1"/>
    <col min="13583" max="13583" width="9.5" style="82" bestFit="1" customWidth="1"/>
    <col min="13584" max="13584" width="7.75" style="82" customWidth="1"/>
    <col min="13585" max="13585" width="17.125" style="82" bestFit="1" customWidth="1"/>
    <col min="13586" max="13586" width="16.25" style="82" bestFit="1" customWidth="1"/>
    <col min="13587" max="13587" width="11.375" style="82" bestFit="1" customWidth="1"/>
    <col min="13588" max="13588" width="9.625" style="82" customWidth="1"/>
    <col min="13589" max="13589" width="13.25" style="82" bestFit="1" customWidth="1"/>
    <col min="13590" max="13590" width="9.625" style="82" customWidth="1"/>
    <col min="13591" max="13824" width="9" style="82"/>
    <col min="13825" max="13825" width="16.25" style="82" customWidth="1"/>
    <col min="13826" max="13826" width="4.625" style="82" bestFit="1" customWidth="1"/>
    <col min="13827" max="13827" width="26.875" style="82" customWidth="1"/>
    <col min="13828" max="13828" width="12.75" style="82" bestFit="1" customWidth="1"/>
    <col min="13829" max="13829" width="8.625" style="82" bestFit="1" customWidth="1"/>
    <col min="13830" max="13830" width="8.5" style="82" bestFit="1" customWidth="1"/>
    <col min="13831" max="13831" width="10.625" style="82" bestFit="1" customWidth="1"/>
    <col min="13832" max="13832" width="10" style="82" bestFit="1" customWidth="1"/>
    <col min="13833" max="13833" width="12.5" style="82" bestFit="1" customWidth="1"/>
    <col min="13834" max="13834" width="7.125" style="82" customWidth="1"/>
    <col min="13835" max="13835" width="9.875" style="82" customWidth="1"/>
    <col min="13836" max="13836" width="10.75" style="82" customWidth="1"/>
    <col min="13837" max="13837" width="9.75" style="82" bestFit="1" customWidth="1"/>
    <col min="13838" max="13838" width="6.125" style="82" customWidth="1"/>
    <col min="13839" max="13839" width="9.5" style="82" bestFit="1" customWidth="1"/>
    <col min="13840" max="13840" width="7.75" style="82" customWidth="1"/>
    <col min="13841" max="13841" width="17.125" style="82" bestFit="1" customWidth="1"/>
    <col min="13842" max="13842" width="16.25" style="82" bestFit="1" customWidth="1"/>
    <col min="13843" max="13843" width="11.375" style="82" bestFit="1" customWidth="1"/>
    <col min="13844" max="13844" width="9.625" style="82" customWidth="1"/>
    <col min="13845" max="13845" width="13.25" style="82" bestFit="1" customWidth="1"/>
    <col min="13846" max="13846" width="9.625" style="82" customWidth="1"/>
    <col min="13847" max="14080" width="9" style="82"/>
    <col min="14081" max="14081" width="16.25" style="82" customWidth="1"/>
    <col min="14082" max="14082" width="4.625" style="82" bestFit="1" customWidth="1"/>
    <col min="14083" max="14083" width="26.875" style="82" customWidth="1"/>
    <col min="14084" max="14084" width="12.75" style="82" bestFit="1" customWidth="1"/>
    <col min="14085" max="14085" width="8.625" style="82" bestFit="1" customWidth="1"/>
    <col min="14086" max="14086" width="8.5" style="82" bestFit="1" customWidth="1"/>
    <col min="14087" max="14087" width="10.625" style="82" bestFit="1" customWidth="1"/>
    <col min="14088" max="14088" width="10" style="82" bestFit="1" customWidth="1"/>
    <col min="14089" max="14089" width="12.5" style="82" bestFit="1" customWidth="1"/>
    <col min="14090" max="14090" width="7.125" style="82" customWidth="1"/>
    <col min="14091" max="14091" width="9.875" style="82" customWidth="1"/>
    <col min="14092" max="14092" width="10.75" style="82" customWidth="1"/>
    <col min="14093" max="14093" width="9.75" style="82" bestFit="1" customWidth="1"/>
    <col min="14094" max="14094" width="6.125" style="82" customWidth="1"/>
    <col min="14095" max="14095" width="9.5" style="82" bestFit="1" customWidth="1"/>
    <col min="14096" max="14096" width="7.75" style="82" customWidth="1"/>
    <col min="14097" max="14097" width="17.125" style="82" bestFit="1" customWidth="1"/>
    <col min="14098" max="14098" width="16.25" style="82" bestFit="1" customWidth="1"/>
    <col min="14099" max="14099" width="11.375" style="82" bestFit="1" customWidth="1"/>
    <col min="14100" max="14100" width="9.625" style="82" customWidth="1"/>
    <col min="14101" max="14101" width="13.25" style="82" bestFit="1" customWidth="1"/>
    <col min="14102" max="14102" width="9.625" style="82" customWidth="1"/>
    <col min="14103" max="14336" width="9" style="82"/>
    <col min="14337" max="14337" width="16.25" style="82" customWidth="1"/>
    <col min="14338" max="14338" width="4.625" style="82" bestFit="1" customWidth="1"/>
    <col min="14339" max="14339" width="26.875" style="82" customWidth="1"/>
    <col min="14340" max="14340" width="12.75" style="82" bestFit="1" customWidth="1"/>
    <col min="14341" max="14341" width="8.625" style="82" bestFit="1" customWidth="1"/>
    <col min="14342" max="14342" width="8.5" style="82" bestFit="1" customWidth="1"/>
    <col min="14343" max="14343" width="10.625" style="82" bestFit="1" customWidth="1"/>
    <col min="14344" max="14344" width="10" style="82" bestFit="1" customWidth="1"/>
    <col min="14345" max="14345" width="12.5" style="82" bestFit="1" customWidth="1"/>
    <col min="14346" max="14346" width="7.125" style="82" customWidth="1"/>
    <col min="14347" max="14347" width="9.875" style="82" customWidth="1"/>
    <col min="14348" max="14348" width="10.75" style="82" customWidth="1"/>
    <col min="14349" max="14349" width="9.75" style="82" bestFit="1" customWidth="1"/>
    <col min="14350" max="14350" width="6.125" style="82" customWidth="1"/>
    <col min="14351" max="14351" width="9.5" style="82" bestFit="1" customWidth="1"/>
    <col min="14352" max="14352" width="7.75" style="82" customWidth="1"/>
    <col min="14353" max="14353" width="17.125" style="82" bestFit="1" customWidth="1"/>
    <col min="14354" max="14354" width="16.25" style="82" bestFit="1" customWidth="1"/>
    <col min="14355" max="14355" width="11.375" style="82" bestFit="1" customWidth="1"/>
    <col min="14356" max="14356" width="9.625" style="82" customWidth="1"/>
    <col min="14357" max="14357" width="13.25" style="82" bestFit="1" customWidth="1"/>
    <col min="14358" max="14358" width="9.625" style="82" customWidth="1"/>
    <col min="14359" max="14592" width="9" style="82"/>
    <col min="14593" max="14593" width="16.25" style="82" customWidth="1"/>
    <col min="14594" max="14594" width="4.625" style="82" bestFit="1" customWidth="1"/>
    <col min="14595" max="14595" width="26.875" style="82" customWidth="1"/>
    <col min="14596" max="14596" width="12.75" style="82" bestFit="1" customWidth="1"/>
    <col min="14597" max="14597" width="8.625" style="82" bestFit="1" customWidth="1"/>
    <col min="14598" max="14598" width="8.5" style="82" bestFit="1" customWidth="1"/>
    <col min="14599" max="14599" width="10.625" style="82" bestFit="1" customWidth="1"/>
    <col min="14600" max="14600" width="10" style="82" bestFit="1" customWidth="1"/>
    <col min="14601" max="14601" width="12.5" style="82" bestFit="1" customWidth="1"/>
    <col min="14602" max="14602" width="7.125" style="82" customWidth="1"/>
    <col min="14603" max="14603" width="9.875" style="82" customWidth="1"/>
    <col min="14604" max="14604" width="10.75" style="82" customWidth="1"/>
    <col min="14605" max="14605" width="9.75" style="82" bestFit="1" customWidth="1"/>
    <col min="14606" max="14606" width="6.125" style="82" customWidth="1"/>
    <col min="14607" max="14607" width="9.5" style="82" bestFit="1" customWidth="1"/>
    <col min="14608" max="14608" width="7.75" style="82" customWidth="1"/>
    <col min="14609" max="14609" width="17.125" style="82" bestFit="1" customWidth="1"/>
    <col min="14610" max="14610" width="16.25" style="82" bestFit="1" customWidth="1"/>
    <col min="14611" max="14611" width="11.375" style="82" bestFit="1" customWidth="1"/>
    <col min="14612" max="14612" width="9.625" style="82" customWidth="1"/>
    <col min="14613" max="14613" width="13.25" style="82" bestFit="1" customWidth="1"/>
    <col min="14614" max="14614" width="9.625" style="82" customWidth="1"/>
    <col min="14615" max="14848" width="9" style="82"/>
    <col min="14849" max="14849" width="16.25" style="82" customWidth="1"/>
    <col min="14850" max="14850" width="4.625" style="82" bestFit="1" customWidth="1"/>
    <col min="14851" max="14851" width="26.875" style="82" customWidth="1"/>
    <col min="14852" max="14852" width="12.75" style="82" bestFit="1" customWidth="1"/>
    <col min="14853" max="14853" width="8.625" style="82" bestFit="1" customWidth="1"/>
    <col min="14854" max="14854" width="8.5" style="82" bestFit="1" customWidth="1"/>
    <col min="14855" max="14855" width="10.625" style="82" bestFit="1" customWidth="1"/>
    <col min="14856" max="14856" width="10" style="82" bestFit="1" customWidth="1"/>
    <col min="14857" max="14857" width="12.5" style="82" bestFit="1" customWidth="1"/>
    <col min="14858" max="14858" width="7.125" style="82" customWidth="1"/>
    <col min="14859" max="14859" width="9.875" style="82" customWidth="1"/>
    <col min="14860" max="14860" width="10.75" style="82" customWidth="1"/>
    <col min="14861" max="14861" width="9.75" style="82" bestFit="1" customWidth="1"/>
    <col min="14862" max="14862" width="6.125" style="82" customWidth="1"/>
    <col min="14863" max="14863" width="9.5" style="82" bestFit="1" customWidth="1"/>
    <col min="14864" max="14864" width="7.75" style="82" customWidth="1"/>
    <col min="14865" max="14865" width="17.125" style="82" bestFit="1" customWidth="1"/>
    <col min="14866" max="14866" width="16.25" style="82" bestFit="1" customWidth="1"/>
    <col min="14867" max="14867" width="11.375" style="82" bestFit="1" customWidth="1"/>
    <col min="14868" max="14868" width="9.625" style="82" customWidth="1"/>
    <col min="14869" max="14869" width="13.25" style="82" bestFit="1" customWidth="1"/>
    <col min="14870" max="14870" width="9.625" style="82" customWidth="1"/>
    <col min="14871" max="15104" width="9" style="82"/>
    <col min="15105" max="15105" width="16.25" style="82" customWidth="1"/>
    <col min="15106" max="15106" width="4.625" style="82" bestFit="1" customWidth="1"/>
    <col min="15107" max="15107" width="26.875" style="82" customWidth="1"/>
    <col min="15108" max="15108" width="12.75" style="82" bestFit="1" customWidth="1"/>
    <col min="15109" max="15109" width="8.625" style="82" bestFit="1" customWidth="1"/>
    <col min="15110" max="15110" width="8.5" style="82" bestFit="1" customWidth="1"/>
    <col min="15111" max="15111" width="10.625" style="82" bestFit="1" customWidth="1"/>
    <col min="15112" max="15112" width="10" style="82" bestFit="1" customWidth="1"/>
    <col min="15113" max="15113" width="12.5" style="82" bestFit="1" customWidth="1"/>
    <col min="15114" max="15114" width="7.125" style="82" customWidth="1"/>
    <col min="15115" max="15115" width="9.875" style="82" customWidth="1"/>
    <col min="15116" max="15116" width="10.75" style="82" customWidth="1"/>
    <col min="15117" max="15117" width="9.75" style="82" bestFit="1" customWidth="1"/>
    <col min="15118" max="15118" width="6.125" style="82" customWidth="1"/>
    <col min="15119" max="15119" width="9.5" style="82" bestFit="1" customWidth="1"/>
    <col min="15120" max="15120" width="7.75" style="82" customWidth="1"/>
    <col min="15121" max="15121" width="17.125" style="82" bestFit="1" customWidth="1"/>
    <col min="15122" max="15122" width="16.25" style="82" bestFit="1" customWidth="1"/>
    <col min="15123" max="15123" width="11.375" style="82" bestFit="1" customWidth="1"/>
    <col min="15124" max="15124" width="9.625" style="82" customWidth="1"/>
    <col min="15125" max="15125" width="13.25" style="82" bestFit="1" customWidth="1"/>
    <col min="15126" max="15126" width="9.625" style="82" customWidth="1"/>
    <col min="15127" max="15360" width="9" style="82"/>
    <col min="15361" max="15361" width="16.25" style="82" customWidth="1"/>
    <col min="15362" max="15362" width="4.625" style="82" bestFit="1" customWidth="1"/>
    <col min="15363" max="15363" width="26.875" style="82" customWidth="1"/>
    <col min="15364" max="15364" width="12.75" style="82" bestFit="1" customWidth="1"/>
    <col min="15365" max="15365" width="8.625" style="82" bestFit="1" customWidth="1"/>
    <col min="15366" max="15366" width="8.5" style="82" bestFit="1" customWidth="1"/>
    <col min="15367" max="15367" width="10.625" style="82" bestFit="1" customWidth="1"/>
    <col min="15368" max="15368" width="10" style="82" bestFit="1" customWidth="1"/>
    <col min="15369" max="15369" width="12.5" style="82" bestFit="1" customWidth="1"/>
    <col min="15370" max="15370" width="7.125" style="82" customWidth="1"/>
    <col min="15371" max="15371" width="9.875" style="82" customWidth="1"/>
    <col min="15372" max="15372" width="10.75" style="82" customWidth="1"/>
    <col min="15373" max="15373" width="9.75" style="82" bestFit="1" customWidth="1"/>
    <col min="15374" max="15374" width="6.125" style="82" customWidth="1"/>
    <col min="15375" max="15375" width="9.5" style="82" bestFit="1" customWidth="1"/>
    <col min="15376" max="15376" width="7.75" style="82" customWidth="1"/>
    <col min="15377" max="15377" width="17.125" style="82" bestFit="1" customWidth="1"/>
    <col min="15378" max="15378" width="16.25" style="82" bestFit="1" customWidth="1"/>
    <col min="15379" max="15379" width="11.375" style="82" bestFit="1" customWidth="1"/>
    <col min="15380" max="15380" width="9.625" style="82" customWidth="1"/>
    <col min="15381" max="15381" width="13.25" style="82" bestFit="1" customWidth="1"/>
    <col min="15382" max="15382" width="9.625" style="82" customWidth="1"/>
    <col min="15383" max="15616" width="9" style="82"/>
    <col min="15617" max="15617" width="16.25" style="82" customWidth="1"/>
    <col min="15618" max="15618" width="4.625" style="82" bestFit="1" customWidth="1"/>
    <col min="15619" max="15619" width="26.875" style="82" customWidth="1"/>
    <col min="15620" max="15620" width="12.75" style="82" bestFit="1" customWidth="1"/>
    <col min="15621" max="15621" width="8.625" style="82" bestFit="1" customWidth="1"/>
    <col min="15622" max="15622" width="8.5" style="82" bestFit="1" customWidth="1"/>
    <col min="15623" max="15623" width="10.625" style="82" bestFit="1" customWidth="1"/>
    <col min="15624" max="15624" width="10" style="82" bestFit="1" customWidth="1"/>
    <col min="15625" max="15625" width="12.5" style="82" bestFit="1" customWidth="1"/>
    <col min="15626" max="15626" width="7.125" style="82" customWidth="1"/>
    <col min="15627" max="15627" width="9.875" style="82" customWidth="1"/>
    <col min="15628" max="15628" width="10.75" style="82" customWidth="1"/>
    <col min="15629" max="15629" width="9.75" style="82" bestFit="1" customWidth="1"/>
    <col min="15630" max="15630" width="6.125" style="82" customWidth="1"/>
    <col min="15631" max="15631" width="9.5" style="82" bestFit="1" customWidth="1"/>
    <col min="15632" max="15632" width="7.75" style="82" customWidth="1"/>
    <col min="15633" max="15633" width="17.125" style="82" bestFit="1" customWidth="1"/>
    <col min="15634" max="15634" width="16.25" style="82" bestFit="1" customWidth="1"/>
    <col min="15635" max="15635" width="11.375" style="82" bestFit="1" customWidth="1"/>
    <col min="15636" max="15636" width="9.625" style="82" customWidth="1"/>
    <col min="15637" max="15637" width="13.25" style="82" bestFit="1" customWidth="1"/>
    <col min="15638" max="15638" width="9.625" style="82" customWidth="1"/>
    <col min="15639" max="15872" width="9" style="82"/>
    <col min="15873" max="15873" width="16.25" style="82" customWidth="1"/>
    <col min="15874" max="15874" width="4.625" style="82" bestFit="1" customWidth="1"/>
    <col min="15875" max="15875" width="26.875" style="82" customWidth="1"/>
    <col min="15876" max="15876" width="12.75" style="82" bestFit="1" customWidth="1"/>
    <col min="15877" max="15877" width="8.625" style="82" bestFit="1" customWidth="1"/>
    <col min="15878" max="15878" width="8.5" style="82" bestFit="1" customWidth="1"/>
    <col min="15879" max="15879" width="10.625" style="82" bestFit="1" customWidth="1"/>
    <col min="15880" max="15880" width="10" style="82" bestFit="1" customWidth="1"/>
    <col min="15881" max="15881" width="12.5" style="82" bestFit="1" customWidth="1"/>
    <col min="15882" max="15882" width="7.125" style="82" customWidth="1"/>
    <col min="15883" max="15883" width="9.875" style="82" customWidth="1"/>
    <col min="15884" max="15884" width="10.75" style="82" customWidth="1"/>
    <col min="15885" max="15885" width="9.75" style="82" bestFit="1" customWidth="1"/>
    <col min="15886" max="15886" width="6.125" style="82" customWidth="1"/>
    <col min="15887" max="15887" width="9.5" style="82" bestFit="1" customWidth="1"/>
    <col min="15888" max="15888" width="7.75" style="82" customWidth="1"/>
    <col min="15889" max="15889" width="17.125" style="82" bestFit="1" customWidth="1"/>
    <col min="15890" max="15890" width="16.25" style="82" bestFit="1" customWidth="1"/>
    <col min="15891" max="15891" width="11.375" style="82" bestFit="1" customWidth="1"/>
    <col min="15892" max="15892" width="9.625" style="82" customWidth="1"/>
    <col min="15893" max="15893" width="13.25" style="82" bestFit="1" customWidth="1"/>
    <col min="15894" max="15894" width="9.625" style="82" customWidth="1"/>
    <col min="15895" max="16128" width="9" style="82"/>
    <col min="16129" max="16129" width="16.25" style="82" customWidth="1"/>
    <col min="16130" max="16130" width="4.625" style="82" bestFit="1" customWidth="1"/>
    <col min="16131" max="16131" width="26.875" style="82" customWidth="1"/>
    <col min="16132" max="16132" width="12.75" style="82" bestFit="1" customWidth="1"/>
    <col min="16133" max="16133" width="8.625" style="82" bestFit="1" customWidth="1"/>
    <col min="16134" max="16134" width="8.5" style="82" bestFit="1" customWidth="1"/>
    <col min="16135" max="16135" width="10.625" style="82" bestFit="1" customWidth="1"/>
    <col min="16136" max="16136" width="10" style="82" bestFit="1" customWidth="1"/>
    <col min="16137" max="16137" width="12.5" style="82" bestFit="1" customWidth="1"/>
    <col min="16138" max="16138" width="7.125" style="82" customWidth="1"/>
    <col min="16139" max="16139" width="9.875" style="82" customWidth="1"/>
    <col min="16140" max="16140" width="10.75" style="82" customWidth="1"/>
    <col min="16141" max="16141" width="9.75" style="82" bestFit="1" customWidth="1"/>
    <col min="16142" max="16142" width="6.125" style="82" customWidth="1"/>
    <col min="16143" max="16143" width="9.5" style="82" bestFit="1" customWidth="1"/>
    <col min="16144" max="16144" width="7.75" style="82" customWidth="1"/>
    <col min="16145" max="16145" width="17.125" style="82" bestFit="1" customWidth="1"/>
    <col min="16146" max="16146" width="16.25" style="82" bestFit="1" customWidth="1"/>
    <col min="16147" max="16147" width="11.375" style="82" bestFit="1" customWidth="1"/>
    <col min="16148" max="16148" width="9.625" style="82" customWidth="1"/>
    <col min="16149" max="16149" width="13.25" style="82" bestFit="1" customWidth="1"/>
    <col min="16150" max="16150" width="9.625" style="82" customWidth="1"/>
    <col min="16151" max="16384" width="9" style="82"/>
  </cols>
  <sheetData>
    <row r="1" spans="1:22" ht="21" customHeight="1" x14ac:dyDescent="0.2">
      <c r="A1" s="185"/>
      <c r="V1" s="82"/>
    </row>
    <row r="2" spans="1:22" s="164" customFormat="1" ht="15.75" x14ac:dyDescent="0.25">
      <c r="C2" s="167"/>
      <c r="D2" s="82"/>
      <c r="F2" s="168"/>
      <c r="G2" s="168"/>
      <c r="H2" s="168"/>
      <c r="I2" s="82"/>
      <c r="J2" s="82"/>
      <c r="K2" s="82"/>
      <c r="L2" s="169" t="s">
        <v>218</v>
      </c>
      <c r="M2" s="169"/>
      <c r="N2" s="169"/>
      <c r="O2" s="169"/>
      <c r="P2" s="169"/>
      <c r="Q2" s="169"/>
      <c r="R2" s="169"/>
      <c r="S2" s="467"/>
      <c r="T2" s="468"/>
      <c r="U2" s="468"/>
      <c r="V2" s="468"/>
    </row>
    <row r="3" spans="1:22" s="164" customFormat="1" ht="19.5" customHeight="1" x14ac:dyDescent="0.2">
      <c r="A3" s="170" t="s">
        <v>240</v>
      </c>
      <c r="D3" s="82"/>
      <c r="F3" s="82"/>
      <c r="G3" s="82"/>
      <c r="H3" s="82"/>
      <c r="I3" s="82"/>
      <c r="J3" s="82"/>
      <c r="K3" s="82"/>
      <c r="L3" s="82"/>
      <c r="M3" s="82"/>
      <c r="N3" s="82"/>
      <c r="O3" s="82"/>
      <c r="P3" s="82"/>
      <c r="Q3" s="82"/>
      <c r="R3" s="82"/>
      <c r="S3" s="82"/>
      <c r="T3" s="82"/>
      <c r="U3" s="82"/>
      <c r="V3" s="146" t="s">
        <v>242</v>
      </c>
    </row>
    <row r="4" spans="1:22" s="164" customFormat="1" ht="11.25" customHeight="1" thickBot="1" x14ac:dyDescent="0.25">
      <c r="A4" s="459" t="s">
        <v>221</v>
      </c>
      <c r="B4" s="459" t="s">
        <v>158</v>
      </c>
      <c r="C4" s="497"/>
      <c r="D4" s="459" t="s">
        <v>167</v>
      </c>
      <c r="E4" s="459" t="s">
        <v>159</v>
      </c>
      <c r="F4" s="459"/>
      <c r="G4" s="459"/>
      <c r="H4" s="459"/>
      <c r="I4" s="453" t="s">
        <v>6</v>
      </c>
      <c r="J4" s="453" t="s">
        <v>222</v>
      </c>
      <c r="K4" s="469" t="s">
        <v>190</v>
      </c>
      <c r="L4" s="469" t="s">
        <v>223</v>
      </c>
      <c r="M4" s="470" t="s">
        <v>191</v>
      </c>
      <c r="N4" s="498" t="s">
        <v>243</v>
      </c>
      <c r="O4" s="399"/>
      <c r="P4" s="400"/>
      <c r="Q4" s="453" t="s">
        <v>10</v>
      </c>
      <c r="R4" s="494" t="s">
        <v>225</v>
      </c>
      <c r="S4" s="494"/>
      <c r="T4" s="494"/>
      <c r="U4" s="473" t="s">
        <v>226</v>
      </c>
      <c r="V4" s="476" t="s">
        <v>244</v>
      </c>
    </row>
    <row r="5" spans="1:22" s="164" customFormat="1" ht="11.25" customHeight="1" x14ac:dyDescent="0.2">
      <c r="A5" s="459"/>
      <c r="B5" s="459"/>
      <c r="C5" s="497"/>
      <c r="D5" s="459"/>
      <c r="E5" s="459"/>
      <c r="F5" s="459"/>
      <c r="G5" s="459"/>
      <c r="H5" s="459"/>
      <c r="I5" s="453"/>
      <c r="J5" s="453"/>
      <c r="K5" s="469"/>
      <c r="L5" s="469"/>
      <c r="M5" s="471"/>
      <c r="N5" s="479" t="s">
        <v>194</v>
      </c>
      <c r="O5" s="482" t="s">
        <v>228</v>
      </c>
      <c r="P5" s="485" t="s">
        <v>245</v>
      </c>
      <c r="Q5" s="453"/>
      <c r="R5" s="494"/>
      <c r="S5" s="494"/>
      <c r="T5" s="494"/>
      <c r="U5" s="474"/>
      <c r="V5" s="477"/>
    </row>
    <row r="6" spans="1:22" s="164" customFormat="1" x14ac:dyDescent="0.2">
      <c r="A6" s="459"/>
      <c r="B6" s="459"/>
      <c r="C6" s="497"/>
      <c r="D6" s="459"/>
      <c r="E6" s="188"/>
      <c r="F6" s="454" t="s">
        <v>208</v>
      </c>
      <c r="G6" s="454" t="s">
        <v>230</v>
      </c>
      <c r="H6" s="454" t="s">
        <v>231</v>
      </c>
      <c r="I6" s="453"/>
      <c r="J6" s="453"/>
      <c r="K6" s="469"/>
      <c r="L6" s="469"/>
      <c r="M6" s="471"/>
      <c r="N6" s="480"/>
      <c r="O6" s="483"/>
      <c r="P6" s="486"/>
      <c r="Q6" s="453"/>
      <c r="R6" s="385" t="s">
        <v>26</v>
      </c>
      <c r="S6" s="491" t="s">
        <v>232</v>
      </c>
      <c r="T6" s="488" t="s">
        <v>233</v>
      </c>
      <c r="U6" s="474"/>
      <c r="V6" s="477"/>
    </row>
    <row r="7" spans="1:22" s="164" customFormat="1" x14ac:dyDescent="0.2">
      <c r="A7" s="459"/>
      <c r="B7" s="459"/>
      <c r="C7" s="497"/>
      <c r="D7" s="459"/>
      <c r="E7" s="188" t="s">
        <v>167</v>
      </c>
      <c r="F7" s="459"/>
      <c r="G7" s="459"/>
      <c r="H7" s="459"/>
      <c r="I7" s="453"/>
      <c r="J7" s="453"/>
      <c r="K7" s="469"/>
      <c r="L7" s="469"/>
      <c r="M7" s="471"/>
      <c r="N7" s="480"/>
      <c r="O7" s="483"/>
      <c r="P7" s="486"/>
      <c r="Q7" s="453"/>
      <c r="R7" s="388"/>
      <c r="S7" s="492"/>
      <c r="T7" s="489"/>
      <c r="U7" s="474"/>
      <c r="V7" s="477"/>
    </row>
    <row r="8" spans="1:22" s="164" customFormat="1" x14ac:dyDescent="0.2">
      <c r="A8" s="459"/>
      <c r="B8" s="459"/>
      <c r="C8" s="497"/>
      <c r="D8" s="459"/>
      <c r="E8" s="169"/>
      <c r="F8" s="459"/>
      <c r="G8" s="459"/>
      <c r="H8" s="459"/>
      <c r="I8" s="453"/>
      <c r="J8" s="453"/>
      <c r="K8" s="469"/>
      <c r="L8" s="469"/>
      <c r="M8" s="472"/>
      <c r="N8" s="481"/>
      <c r="O8" s="484"/>
      <c r="P8" s="487"/>
      <c r="Q8" s="453"/>
      <c r="R8" s="389"/>
      <c r="S8" s="493"/>
      <c r="T8" s="490"/>
      <c r="U8" s="475"/>
      <c r="V8" s="478"/>
    </row>
    <row r="9" spans="1:22" s="164" customFormat="1" ht="24" customHeight="1" x14ac:dyDescent="0.2">
      <c r="A9" s="172"/>
      <c r="B9" s="186"/>
      <c r="C9" s="187"/>
      <c r="D9" s="187"/>
      <c r="E9" s="189"/>
      <c r="F9" s="190"/>
      <c r="G9" s="189"/>
      <c r="H9" s="189"/>
      <c r="I9" s="189"/>
      <c r="J9" s="191"/>
      <c r="K9" s="191"/>
      <c r="L9" s="189"/>
      <c r="M9" s="192"/>
      <c r="N9" s="193"/>
      <c r="O9" s="194" t="str">
        <f>IF(N9&gt;0,1/N9*37.7*68.6,"")</f>
        <v/>
      </c>
      <c r="P9" s="195"/>
      <c r="Q9" s="196"/>
      <c r="R9" s="189"/>
      <c r="S9" s="189"/>
      <c r="T9" s="197"/>
      <c r="U9" s="198"/>
      <c r="V9" s="273" t="str">
        <f>IF(N9="","",ROUNDDOWN(N9/P9*100,0))</f>
        <v/>
      </c>
    </row>
    <row r="11" spans="1:22" ht="12" x14ac:dyDescent="0.2">
      <c r="B11" s="184" t="s">
        <v>234</v>
      </c>
    </row>
    <row r="12" spans="1:22" x14ac:dyDescent="0.2">
      <c r="B12" s="164" t="s">
        <v>235</v>
      </c>
      <c r="C12" s="164"/>
    </row>
    <row r="13" spans="1:22" x14ac:dyDescent="0.2">
      <c r="B13" s="82" t="s">
        <v>171</v>
      </c>
      <c r="C13" s="164"/>
    </row>
    <row r="14" spans="1:22" x14ac:dyDescent="0.2">
      <c r="B14" s="82" t="s">
        <v>199</v>
      </c>
      <c r="C14" s="164"/>
    </row>
    <row r="15" spans="1:22" x14ac:dyDescent="0.2">
      <c r="B15" s="82" t="s">
        <v>236</v>
      </c>
    </row>
    <row r="16" spans="1:22" x14ac:dyDescent="0.2">
      <c r="B16" s="82" t="s">
        <v>201</v>
      </c>
    </row>
    <row r="17" spans="2:3" x14ac:dyDescent="0.2">
      <c r="B17" s="82" t="s">
        <v>176</v>
      </c>
    </row>
    <row r="18" spans="2:3" x14ac:dyDescent="0.2">
      <c r="B18" s="82" t="s">
        <v>177</v>
      </c>
    </row>
    <row r="19" spans="2:3" x14ac:dyDescent="0.2">
      <c r="B19" s="82" t="s">
        <v>237</v>
      </c>
    </row>
    <row r="20" spans="2:3" x14ac:dyDescent="0.2">
      <c r="C20" s="82" t="s">
        <v>238</v>
      </c>
    </row>
    <row r="21" spans="2:3" x14ac:dyDescent="0.2">
      <c r="C21" s="82" t="s">
        <v>239</v>
      </c>
    </row>
  </sheetData>
  <sheetProtection selectLockedCells="1"/>
  <mergeCells count="24">
    <mergeCell ref="J4:J8"/>
    <mergeCell ref="K4:K8"/>
    <mergeCell ref="L4:L8"/>
    <mergeCell ref="M4:M8"/>
    <mergeCell ref="V4:V8"/>
    <mergeCell ref="N5:N8"/>
    <mergeCell ref="O5:O8"/>
    <mergeCell ref="P5:P8"/>
    <mergeCell ref="S2:V2"/>
    <mergeCell ref="T6:T8"/>
    <mergeCell ref="N4:P4"/>
    <mergeCell ref="Q4:Q8"/>
    <mergeCell ref="R4:T5"/>
    <mergeCell ref="U4:U8"/>
    <mergeCell ref="R6:R8"/>
    <mergeCell ref="S6:S8"/>
    <mergeCell ref="A4:A8"/>
    <mergeCell ref="B4:C8"/>
    <mergeCell ref="D4:D8"/>
    <mergeCell ref="E4:H5"/>
    <mergeCell ref="I4:I8"/>
    <mergeCell ref="F6:F8"/>
    <mergeCell ref="G6:G8"/>
    <mergeCell ref="H6:H8"/>
  </mergeCells>
  <phoneticPr fontId="1"/>
  <printOptions horizontalCentered="1"/>
  <pageMargins left="0.39370078740157483" right="0.39370078740157483" top="0.39370078740157483" bottom="0.39370078740157483" header="0.19685039370078741" footer="0.39370078740157483"/>
  <pageSetup paperSize="9" scale="57" fitToHeight="0" orientation="landscape" horizontalDpi="400" verticalDpi="400" r:id="rId1"/>
  <headerFooter alignWithMargins="0">
    <oddHeader>&amp;R様式3-4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G64"/>
  <sheetViews>
    <sheetView view="pageBreakPreview" zoomScaleNormal="100" zoomScaleSheetLayoutView="100" workbookViewId="0">
      <selection activeCell="S15" sqref="S15"/>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6.25" style="50" customWidth="1"/>
    <col min="6" max="6" width="13.125" style="49" customWidth="1"/>
    <col min="7" max="7" width="7.375" style="49" customWidth="1"/>
    <col min="8" max="8" width="12.125" style="49" bestFit="1" customWidth="1"/>
    <col min="9" max="9" width="10.5" style="49" bestFit="1" customWidth="1"/>
    <col min="10" max="10" width="7" style="49" bestFit="1" customWidth="1"/>
    <col min="11" max="11" width="6.375" style="49" bestFit="1" customWidth="1"/>
    <col min="12" max="12" width="8.75" style="49" bestFit="1" customWidth="1"/>
    <col min="13" max="14" width="8.5" style="49" bestFit="1" customWidth="1"/>
    <col min="15" max="15" width="8.625" style="49" customWidth="1"/>
    <col min="16" max="16" width="14.375" style="49" bestFit="1" customWidth="1"/>
    <col min="17" max="17" width="13.5" style="49" customWidth="1"/>
    <col min="18" max="18" width="6" style="49" customWidth="1"/>
    <col min="19" max="19" width="17.25" style="49" customWidth="1"/>
    <col min="20" max="20" width="11" style="49" bestFit="1" customWidth="1"/>
    <col min="21" max="22" width="8.25" style="49" bestFit="1" customWidth="1"/>
    <col min="23" max="25" width="9" style="49"/>
    <col min="26" max="27" width="10.625" style="49" customWidth="1"/>
    <col min="28" max="33" width="9" style="49" hidden="1" customWidth="1"/>
    <col min="34" max="256" width="9" style="49"/>
    <col min="257" max="257" width="15.875" style="49" customWidth="1"/>
    <col min="258" max="258" width="3.875" style="49" bestFit="1" customWidth="1"/>
    <col min="259" max="259" width="38.25" style="49" customWidth="1"/>
    <col min="260" max="260" width="13.875" style="49" bestFit="1" customWidth="1"/>
    <col min="261" max="261" width="16.25" style="49" customWidth="1"/>
    <col min="262" max="262" width="13.125" style="49" customWidth="1"/>
    <col min="263" max="263" width="7.375" style="49" customWidth="1"/>
    <col min="264" max="264" width="12.125" style="49" bestFit="1" customWidth="1"/>
    <col min="265" max="265" width="10.5" style="49" bestFit="1" customWidth="1"/>
    <col min="266" max="266" width="7" style="49" bestFit="1" customWidth="1"/>
    <col min="267" max="267" width="5.875" style="49" bestFit="1" customWidth="1"/>
    <col min="268" max="268" width="8.75" style="49" bestFit="1" customWidth="1"/>
    <col min="269" max="270" width="8.5" style="49" bestFit="1" customWidth="1"/>
    <col min="271" max="271" width="8.625" style="49" customWidth="1"/>
    <col min="272" max="272" width="14.375" style="49" bestFit="1" customWidth="1"/>
    <col min="273" max="273" width="13.5" style="49" customWidth="1"/>
    <col min="274" max="274" width="6" style="49" customWidth="1"/>
    <col min="275" max="275" width="17.25" style="49" customWidth="1"/>
    <col min="276" max="276" width="11" style="49" bestFit="1" customWidth="1"/>
    <col min="277" max="278" width="8.25" style="49" bestFit="1" customWidth="1"/>
    <col min="279" max="512" width="9" style="49"/>
    <col min="513" max="513" width="15.875" style="49" customWidth="1"/>
    <col min="514" max="514" width="3.875" style="49" bestFit="1" customWidth="1"/>
    <col min="515" max="515" width="38.25" style="49" customWidth="1"/>
    <col min="516" max="516" width="13.875" style="49" bestFit="1" customWidth="1"/>
    <col min="517" max="517" width="16.25" style="49" customWidth="1"/>
    <col min="518" max="518" width="13.125" style="49" customWidth="1"/>
    <col min="519" max="519" width="7.375" style="49" customWidth="1"/>
    <col min="520" max="520" width="12.125" style="49" bestFit="1" customWidth="1"/>
    <col min="521" max="521" width="10.5" style="49" bestFit="1" customWidth="1"/>
    <col min="522" max="522" width="7" style="49" bestFit="1" customWidth="1"/>
    <col min="523" max="523" width="5.875" style="49" bestFit="1" customWidth="1"/>
    <col min="524" max="524" width="8.75" style="49" bestFit="1" customWidth="1"/>
    <col min="525" max="526" width="8.5" style="49" bestFit="1" customWidth="1"/>
    <col min="527" max="527" width="8.625" style="49" customWidth="1"/>
    <col min="528" max="528" width="14.375" style="49" bestFit="1" customWidth="1"/>
    <col min="529" max="529" width="13.5" style="49" customWidth="1"/>
    <col min="530" max="530" width="6" style="49" customWidth="1"/>
    <col min="531" max="531" width="17.25" style="49" customWidth="1"/>
    <col min="532" max="532" width="11" style="49" bestFit="1" customWidth="1"/>
    <col min="533" max="534" width="8.25" style="49" bestFit="1" customWidth="1"/>
    <col min="535" max="768" width="9" style="49"/>
    <col min="769" max="769" width="15.875" style="49" customWidth="1"/>
    <col min="770" max="770" width="3.875" style="49" bestFit="1" customWidth="1"/>
    <col min="771" max="771" width="38.25" style="49" customWidth="1"/>
    <col min="772" max="772" width="13.875" style="49" bestFit="1" customWidth="1"/>
    <col min="773" max="773" width="16.25" style="49" customWidth="1"/>
    <col min="774" max="774" width="13.125" style="49" customWidth="1"/>
    <col min="775" max="775" width="7.375" style="49" customWidth="1"/>
    <col min="776" max="776" width="12.125" style="49" bestFit="1" customWidth="1"/>
    <col min="777" max="777" width="10.5" style="49" bestFit="1" customWidth="1"/>
    <col min="778" max="778" width="7" style="49" bestFit="1" customWidth="1"/>
    <col min="779" max="779" width="5.875" style="49" bestFit="1" customWidth="1"/>
    <col min="780" max="780" width="8.75" style="49" bestFit="1" customWidth="1"/>
    <col min="781" max="782" width="8.5" style="49" bestFit="1" customWidth="1"/>
    <col min="783" max="783" width="8.625" style="49" customWidth="1"/>
    <col min="784" max="784" width="14.375" style="49" bestFit="1" customWidth="1"/>
    <col min="785" max="785" width="13.5" style="49" customWidth="1"/>
    <col min="786" max="786" width="6" style="49" customWidth="1"/>
    <col min="787" max="787" width="17.25" style="49" customWidth="1"/>
    <col min="788" max="788" width="11" style="49" bestFit="1" customWidth="1"/>
    <col min="789" max="790" width="8.25" style="49" bestFit="1" customWidth="1"/>
    <col min="791" max="1024" width="9" style="49"/>
    <col min="1025" max="1025" width="15.875" style="49" customWidth="1"/>
    <col min="1026" max="1026" width="3.875" style="49" bestFit="1" customWidth="1"/>
    <col min="1027" max="1027" width="38.25" style="49" customWidth="1"/>
    <col min="1028" max="1028" width="13.875" style="49" bestFit="1" customWidth="1"/>
    <col min="1029" max="1029" width="16.25" style="49" customWidth="1"/>
    <col min="1030" max="1030" width="13.125" style="49" customWidth="1"/>
    <col min="1031" max="1031" width="7.375" style="49" customWidth="1"/>
    <col min="1032" max="1032" width="12.125" style="49" bestFit="1" customWidth="1"/>
    <col min="1033" max="1033" width="10.5" style="49" bestFit="1" customWidth="1"/>
    <col min="1034" max="1034" width="7" style="49" bestFit="1" customWidth="1"/>
    <col min="1035" max="1035" width="5.875" style="49" bestFit="1" customWidth="1"/>
    <col min="1036" max="1036" width="8.75" style="49" bestFit="1" customWidth="1"/>
    <col min="1037" max="1038" width="8.5" style="49" bestFit="1" customWidth="1"/>
    <col min="1039" max="1039" width="8.625" style="49" customWidth="1"/>
    <col min="1040" max="1040" width="14.375" style="49" bestFit="1" customWidth="1"/>
    <col min="1041" max="1041" width="13.5" style="49" customWidth="1"/>
    <col min="1042" max="1042" width="6" style="49" customWidth="1"/>
    <col min="1043" max="1043" width="17.25" style="49" customWidth="1"/>
    <col min="1044" max="1044" width="11" style="49" bestFit="1" customWidth="1"/>
    <col min="1045" max="1046" width="8.25" style="49" bestFit="1" customWidth="1"/>
    <col min="1047" max="1280" width="9" style="49"/>
    <col min="1281" max="1281" width="15.875" style="49" customWidth="1"/>
    <col min="1282" max="1282" width="3.875" style="49" bestFit="1" customWidth="1"/>
    <col min="1283" max="1283" width="38.25" style="49" customWidth="1"/>
    <col min="1284" max="1284" width="13.875" style="49" bestFit="1" customWidth="1"/>
    <col min="1285" max="1285" width="16.25" style="49" customWidth="1"/>
    <col min="1286" max="1286" width="13.125" style="49" customWidth="1"/>
    <col min="1287" max="1287" width="7.375" style="49" customWidth="1"/>
    <col min="1288" max="1288" width="12.125" style="49" bestFit="1" customWidth="1"/>
    <col min="1289" max="1289" width="10.5" style="49" bestFit="1" customWidth="1"/>
    <col min="1290" max="1290" width="7" style="49" bestFit="1" customWidth="1"/>
    <col min="1291" max="1291" width="5.875" style="49" bestFit="1" customWidth="1"/>
    <col min="1292" max="1292" width="8.75" style="49" bestFit="1" customWidth="1"/>
    <col min="1293" max="1294" width="8.5" style="49" bestFit="1" customWidth="1"/>
    <col min="1295" max="1295" width="8.625" style="49" customWidth="1"/>
    <col min="1296" max="1296" width="14.375" style="49" bestFit="1" customWidth="1"/>
    <col min="1297" max="1297" width="13.5" style="49" customWidth="1"/>
    <col min="1298" max="1298" width="6" style="49" customWidth="1"/>
    <col min="1299" max="1299" width="17.25" style="49" customWidth="1"/>
    <col min="1300" max="1300" width="11" style="49" bestFit="1" customWidth="1"/>
    <col min="1301" max="1302" width="8.25" style="49" bestFit="1" customWidth="1"/>
    <col min="1303" max="1536" width="9" style="49"/>
    <col min="1537" max="1537" width="15.875" style="49" customWidth="1"/>
    <col min="1538" max="1538" width="3.875" style="49" bestFit="1" customWidth="1"/>
    <col min="1539" max="1539" width="38.25" style="49" customWidth="1"/>
    <col min="1540" max="1540" width="13.875" style="49" bestFit="1" customWidth="1"/>
    <col min="1541" max="1541" width="16.25" style="49" customWidth="1"/>
    <col min="1542" max="1542" width="13.125" style="49" customWidth="1"/>
    <col min="1543" max="1543" width="7.375" style="49" customWidth="1"/>
    <col min="1544" max="1544" width="12.125" style="49" bestFit="1" customWidth="1"/>
    <col min="1545" max="1545" width="10.5" style="49" bestFit="1" customWidth="1"/>
    <col min="1546" max="1546" width="7" style="49" bestFit="1" customWidth="1"/>
    <col min="1547" max="1547" width="5.875" style="49" bestFit="1" customWidth="1"/>
    <col min="1548" max="1548" width="8.75" style="49" bestFit="1" customWidth="1"/>
    <col min="1549" max="1550" width="8.5" style="49" bestFit="1" customWidth="1"/>
    <col min="1551" max="1551" width="8.625" style="49" customWidth="1"/>
    <col min="1552" max="1552" width="14.375" style="49" bestFit="1" customWidth="1"/>
    <col min="1553" max="1553" width="13.5" style="49" customWidth="1"/>
    <col min="1554" max="1554" width="6" style="49" customWidth="1"/>
    <col min="1555" max="1555" width="17.25" style="49" customWidth="1"/>
    <col min="1556" max="1556" width="11" style="49" bestFit="1" customWidth="1"/>
    <col min="1557" max="1558" width="8.25" style="49" bestFit="1" customWidth="1"/>
    <col min="1559" max="1792" width="9" style="49"/>
    <col min="1793" max="1793" width="15.875" style="49" customWidth="1"/>
    <col min="1794" max="1794" width="3.875" style="49" bestFit="1" customWidth="1"/>
    <col min="1795" max="1795" width="38.25" style="49" customWidth="1"/>
    <col min="1796" max="1796" width="13.875" style="49" bestFit="1" customWidth="1"/>
    <col min="1797" max="1797" width="16.25" style="49" customWidth="1"/>
    <col min="1798" max="1798" width="13.125" style="49" customWidth="1"/>
    <col min="1799" max="1799" width="7.375" style="49" customWidth="1"/>
    <col min="1800" max="1800" width="12.125" style="49" bestFit="1" customWidth="1"/>
    <col min="1801" max="1801" width="10.5" style="49" bestFit="1" customWidth="1"/>
    <col min="1802" max="1802" width="7" style="49" bestFit="1" customWidth="1"/>
    <col min="1803" max="1803" width="5.875" style="49" bestFit="1" customWidth="1"/>
    <col min="1804" max="1804" width="8.75" style="49" bestFit="1" customWidth="1"/>
    <col min="1805" max="1806" width="8.5" style="49" bestFit="1" customWidth="1"/>
    <col min="1807" max="1807" width="8.625" style="49" customWidth="1"/>
    <col min="1808" max="1808" width="14.375" style="49" bestFit="1" customWidth="1"/>
    <col min="1809" max="1809" width="13.5" style="49" customWidth="1"/>
    <col min="1810" max="1810" width="6" style="49" customWidth="1"/>
    <col min="1811" max="1811" width="17.25" style="49" customWidth="1"/>
    <col min="1812" max="1812" width="11" style="49" bestFit="1" customWidth="1"/>
    <col min="1813" max="1814" width="8.25" style="49" bestFit="1" customWidth="1"/>
    <col min="1815" max="2048" width="9" style="49"/>
    <col min="2049" max="2049" width="15.875" style="49" customWidth="1"/>
    <col min="2050" max="2050" width="3.875" style="49" bestFit="1" customWidth="1"/>
    <col min="2051" max="2051" width="38.25" style="49" customWidth="1"/>
    <col min="2052" max="2052" width="13.875" style="49" bestFit="1" customWidth="1"/>
    <col min="2053" max="2053" width="16.25" style="49" customWidth="1"/>
    <col min="2054" max="2054" width="13.125" style="49" customWidth="1"/>
    <col min="2055" max="2055" width="7.375" style="49" customWidth="1"/>
    <col min="2056" max="2056" width="12.125" style="49" bestFit="1" customWidth="1"/>
    <col min="2057" max="2057" width="10.5" style="49" bestFit="1" customWidth="1"/>
    <col min="2058" max="2058" width="7" style="49" bestFit="1" customWidth="1"/>
    <col min="2059" max="2059" width="5.875" style="49" bestFit="1" customWidth="1"/>
    <col min="2060" max="2060" width="8.75" style="49" bestFit="1" customWidth="1"/>
    <col min="2061" max="2062" width="8.5" style="49" bestFit="1" customWidth="1"/>
    <col min="2063" max="2063" width="8.625" style="49" customWidth="1"/>
    <col min="2064" max="2064" width="14.375" style="49" bestFit="1" customWidth="1"/>
    <col min="2065" max="2065" width="13.5" style="49" customWidth="1"/>
    <col min="2066" max="2066" width="6" style="49" customWidth="1"/>
    <col min="2067" max="2067" width="17.25" style="49" customWidth="1"/>
    <col min="2068" max="2068" width="11" style="49" bestFit="1" customWidth="1"/>
    <col min="2069" max="2070" width="8.25" style="49" bestFit="1" customWidth="1"/>
    <col min="2071" max="2304" width="9" style="49"/>
    <col min="2305" max="2305" width="15.875" style="49" customWidth="1"/>
    <col min="2306" max="2306" width="3.875" style="49" bestFit="1" customWidth="1"/>
    <col min="2307" max="2307" width="38.25" style="49" customWidth="1"/>
    <col min="2308" max="2308" width="13.875" style="49" bestFit="1" customWidth="1"/>
    <col min="2309" max="2309" width="16.25" style="49" customWidth="1"/>
    <col min="2310" max="2310" width="13.125" style="49" customWidth="1"/>
    <col min="2311" max="2311" width="7.375" style="49" customWidth="1"/>
    <col min="2312" max="2312" width="12.125" style="49" bestFit="1" customWidth="1"/>
    <col min="2313" max="2313" width="10.5" style="49" bestFit="1" customWidth="1"/>
    <col min="2314" max="2314" width="7" style="49" bestFit="1" customWidth="1"/>
    <col min="2315" max="2315" width="5.875" style="49" bestFit="1" customWidth="1"/>
    <col min="2316" max="2316" width="8.75" style="49" bestFit="1" customWidth="1"/>
    <col min="2317" max="2318" width="8.5" style="49" bestFit="1" customWidth="1"/>
    <col min="2319" max="2319" width="8.625" style="49" customWidth="1"/>
    <col min="2320" max="2320" width="14.375" style="49" bestFit="1" customWidth="1"/>
    <col min="2321" max="2321" width="13.5" style="49" customWidth="1"/>
    <col min="2322" max="2322" width="6" style="49" customWidth="1"/>
    <col min="2323" max="2323" width="17.25" style="49" customWidth="1"/>
    <col min="2324" max="2324" width="11" style="49" bestFit="1" customWidth="1"/>
    <col min="2325" max="2326" width="8.25" style="49" bestFit="1" customWidth="1"/>
    <col min="2327" max="2560" width="9" style="49"/>
    <col min="2561" max="2561" width="15.875" style="49" customWidth="1"/>
    <col min="2562" max="2562" width="3.875" style="49" bestFit="1" customWidth="1"/>
    <col min="2563" max="2563" width="38.25" style="49" customWidth="1"/>
    <col min="2564" max="2564" width="13.875" style="49" bestFit="1" customWidth="1"/>
    <col min="2565" max="2565" width="16.25" style="49" customWidth="1"/>
    <col min="2566" max="2566" width="13.125" style="49" customWidth="1"/>
    <col min="2567" max="2567" width="7.375" style="49" customWidth="1"/>
    <col min="2568" max="2568" width="12.125" style="49" bestFit="1" customWidth="1"/>
    <col min="2569" max="2569" width="10.5" style="49" bestFit="1" customWidth="1"/>
    <col min="2570" max="2570" width="7" style="49" bestFit="1" customWidth="1"/>
    <col min="2571" max="2571" width="5.875" style="49" bestFit="1" customWidth="1"/>
    <col min="2572" max="2572" width="8.75" style="49" bestFit="1" customWidth="1"/>
    <col min="2573" max="2574" width="8.5" style="49" bestFit="1" customWidth="1"/>
    <col min="2575" max="2575" width="8.625" style="49" customWidth="1"/>
    <col min="2576" max="2576" width="14.375" style="49" bestFit="1" customWidth="1"/>
    <col min="2577" max="2577" width="13.5" style="49" customWidth="1"/>
    <col min="2578" max="2578" width="6" style="49" customWidth="1"/>
    <col min="2579" max="2579" width="17.25" style="49" customWidth="1"/>
    <col min="2580" max="2580" width="11" style="49" bestFit="1" customWidth="1"/>
    <col min="2581" max="2582" width="8.25" style="49" bestFit="1" customWidth="1"/>
    <col min="2583" max="2816" width="9" style="49"/>
    <col min="2817" max="2817" width="15.875" style="49" customWidth="1"/>
    <col min="2818" max="2818" width="3.875" style="49" bestFit="1" customWidth="1"/>
    <col min="2819" max="2819" width="38.25" style="49" customWidth="1"/>
    <col min="2820" max="2820" width="13.875" style="49" bestFit="1" customWidth="1"/>
    <col min="2821" max="2821" width="16.25" style="49" customWidth="1"/>
    <col min="2822" max="2822" width="13.125" style="49" customWidth="1"/>
    <col min="2823" max="2823" width="7.375" style="49" customWidth="1"/>
    <col min="2824" max="2824" width="12.125" style="49" bestFit="1" customWidth="1"/>
    <col min="2825" max="2825" width="10.5" style="49" bestFit="1" customWidth="1"/>
    <col min="2826" max="2826" width="7" style="49" bestFit="1" customWidth="1"/>
    <col min="2827" max="2827" width="5.875" style="49" bestFit="1" customWidth="1"/>
    <col min="2828" max="2828" width="8.75" style="49" bestFit="1" customWidth="1"/>
    <col min="2829" max="2830" width="8.5" style="49" bestFit="1" customWidth="1"/>
    <col min="2831" max="2831" width="8.625" style="49" customWidth="1"/>
    <col min="2832" max="2832" width="14.375" style="49" bestFit="1" customWidth="1"/>
    <col min="2833" max="2833" width="13.5" style="49" customWidth="1"/>
    <col min="2834" max="2834" width="6" style="49" customWidth="1"/>
    <col min="2835" max="2835" width="17.25" style="49" customWidth="1"/>
    <col min="2836" max="2836" width="11" style="49" bestFit="1" customWidth="1"/>
    <col min="2837" max="2838" width="8.25" style="49" bestFit="1" customWidth="1"/>
    <col min="2839" max="3072" width="9" style="49"/>
    <col min="3073" max="3073" width="15.875" style="49" customWidth="1"/>
    <col min="3074" max="3074" width="3.875" style="49" bestFit="1" customWidth="1"/>
    <col min="3075" max="3075" width="38.25" style="49" customWidth="1"/>
    <col min="3076" max="3076" width="13.875" style="49" bestFit="1" customWidth="1"/>
    <col min="3077" max="3077" width="16.25" style="49" customWidth="1"/>
    <col min="3078" max="3078" width="13.125" style="49" customWidth="1"/>
    <col min="3079" max="3079" width="7.375" style="49" customWidth="1"/>
    <col min="3080" max="3080" width="12.125" style="49" bestFit="1" customWidth="1"/>
    <col min="3081" max="3081" width="10.5" style="49" bestFit="1" customWidth="1"/>
    <col min="3082" max="3082" width="7" style="49" bestFit="1" customWidth="1"/>
    <col min="3083" max="3083" width="5.875" style="49" bestFit="1" customWidth="1"/>
    <col min="3084" max="3084" width="8.75" style="49" bestFit="1" customWidth="1"/>
    <col min="3085" max="3086" width="8.5" style="49" bestFit="1" customWidth="1"/>
    <col min="3087" max="3087" width="8.625" style="49" customWidth="1"/>
    <col min="3088" max="3088" width="14.375" style="49" bestFit="1" customWidth="1"/>
    <col min="3089" max="3089" width="13.5" style="49" customWidth="1"/>
    <col min="3090" max="3090" width="6" style="49" customWidth="1"/>
    <col min="3091" max="3091" width="17.25" style="49" customWidth="1"/>
    <col min="3092" max="3092" width="11" style="49" bestFit="1" customWidth="1"/>
    <col min="3093" max="3094" width="8.25" style="49" bestFit="1" customWidth="1"/>
    <col min="3095" max="3328" width="9" style="49"/>
    <col min="3329" max="3329" width="15.875" style="49" customWidth="1"/>
    <col min="3330" max="3330" width="3.875" style="49" bestFit="1" customWidth="1"/>
    <col min="3331" max="3331" width="38.25" style="49" customWidth="1"/>
    <col min="3332" max="3332" width="13.875" style="49" bestFit="1" customWidth="1"/>
    <col min="3333" max="3333" width="16.25" style="49" customWidth="1"/>
    <col min="3334" max="3334" width="13.125" style="49" customWidth="1"/>
    <col min="3335" max="3335" width="7.375" style="49" customWidth="1"/>
    <col min="3336" max="3336" width="12.125" style="49" bestFit="1" customWidth="1"/>
    <col min="3337" max="3337" width="10.5" style="49" bestFit="1" customWidth="1"/>
    <col min="3338" max="3338" width="7" style="49" bestFit="1" customWidth="1"/>
    <col min="3339" max="3339" width="5.875" style="49" bestFit="1" customWidth="1"/>
    <col min="3340" max="3340" width="8.75" style="49" bestFit="1" customWidth="1"/>
    <col min="3341" max="3342" width="8.5" style="49" bestFit="1" customWidth="1"/>
    <col min="3343" max="3343" width="8.625" style="49" customWidth="1"/>
    <col min="3344" max="3344" width="14.375" style="49" bestFit="1" customWidth="1"/>
    <col min="3345" max="3345" width="13.5" style="49" customWidth="1"/>
    <col min="3346" max="3346" width="6" style="49" customWidth="1"/>
    <col min="3347" max="3347" width="17.25" style="49" customWidth="1"/>
    <col min="3348" max="3348" width="11" style="49" bestFit="1" customWidth="1"/>
    <col min="3349" max="3350" width="8.25" style="49" bestFit="1" customWidth="1"/>
    <col min="3351" max="3584" width="9" style="49"/>
    <col min="3585" max="3585" width="15.875" style="49" customWidth="1"/>
    <col min="3586" max="3586" width="3.875" style="49" bestFit="1" customWidth="1"/>
    <col min="3587" max="3587" width="38.25" style="49" customWidth="1"/>
    <col min="3588" max="3588" width="13.875" style="49" bestFit="1" customWidth="1"/>
    <col min="3589" max="3589" width="16.25" style="49" customWidth="1"/>
    <col min="3590" max="3590" width="13.125" style="49" customWidth="1"/>
    <col min="3591" max="3591" width="7.375" style="49" customWidth="1"/>
    <col min="3592" max="3592" width="12.125" style="49" bestFit="1" customWidth="1"/>
    <col min="3593" max="3593" width="10.5" style="49" bestFit="1" customWidth="1"/>
    <col min="3594" max="3594" width="7" style="49" bestFit="1" customWidth="1"/>
    <col min="3595" max="3595" width="5.875" style="49" bestFit="1" customWidth="1"/>
    <col min="3596" max="3596" width="8.75" style="49" bestFit="1" customWidth="1"/>
    <col min="3597" max="3598" width="8.5" style="49" bestFit="1" customWidth="1"/>
    <col min="3599" max="3599" width="8.625" style="49" customWidth="1"/>
    <col min="3600" max="3600" width="14.375" style="49" bestFit="1" customWidth="1"/>
    <col min="3601" max="3601" width="13.5" style="49" customWidth="1"/>
    <col min="3602" max="3602" width="6" style="49" customWidth="1"/>
    <col min="3603" max="3603" width="17.25" style="49" customWidth="1"/>
    <col min="3604" max="3604" width="11" style="49" bestFit="1" customWidth="1"/>
    <col min="3605" max="3606" width="8.25" style="49" bestFit="1" customWidth="1"/>
    <col min="3607" max="3840" width="9" style="49"/>
    <col min="3841" max="3841" width="15.875" style="49" customWidth="1"/>
    <col min="3842" max="3842" width="3.875" style="49" bestFit="1" customWidth="1"/>
    <col min="3843" max="3843" width="38.25" style="49" customWidth="1"/>
    <col min="3844" max="3844" width="13.875" style="49" bestFit="1" customWidth="1"/>
    <col min="3845" max="3845" width="16.25" style="49" customWidth="1"/>
    <col min="3846" max="3846" width="13.125" style="49" customWidth="1"/>
    <col min="3847" max="3847" width="7.375" style="49" customWidth="1"/>
    <col min="3848" max="3848" width="12.125" style="49" bestFit="1" customWidth="1"/>
    <col min="3849" max="3849" width="10.5" style="49" bestFit="1" customWidth="1"/>
    <col min="3850" max="3850" width="7" style="49" bestFit="1" customWidth="1"/>
    <col min="3851" max="3851" width="5.875" style="49" bestFit="1" customWidth="1"/>
    <col min="3852" max="3852" width="8.75" style="49" bestFit="1" customWidth="1"/>
    <col min="3853" max="3854" width="8.5" style="49" bestFit="1" customWidth="1"/>
    <col min="3855" max="3855" width="8.625" style="49" customWidth="1"/>
    <col min="3856" max="3856" width="14.375" style="49" bestFit="1" customWidth="1"/>
    <col min="3857" max="3857" width="13.5" style="49" customWidth="1"/>
    <col min="3858" max="3858" width="6" style="49" customWidth="1"/>
    <col min="3859" max="3859" width="17.25" style="49" customWidth="1"/>
    <col min="3860" max="3860" width="11" style="49" bestFit="1" customWidth="1"/>
    <col min="3861" max="3862" width="8.25" style="49" bestFit="1" customWidth="1"/>
    <col min="3863" max="4096" width="9" style="49"/>
    <col min="4097" max="4097" width="15.875" style="49" customWidth="1"/>
    <col min="4098" max="4098" width="3.875" style="49" bestFit="1" customWidth="1"/>
    <col min="4099" max="4099" width="38.25" style="49" customWidth="1"/>
    <col min="4100" max="4100" width="13.875" style="49" bestFit="1" customWidth="1"/>
    <col min="4101" max="4101" width="16.25" style="49" customWidth="1"/>
    <col min="4102" max="4102" width="13.125" style="49" customWidth="1"/>
    <col min="4103" max="4103" width="7.375" style="49" customWidth="1"/>
    <col min="4104" max="4104" width="12.125" style="49" bestFit="1" customWidth="1"/>
    <col min="4105" max="4105" width="10.5" style="49" bestFit="1" customWidth="1"/>
    <col min="4106" max="4106" width="7" style="49" bestFit="1" customWidth="1"/>
    <col min="4107" max="4107" width="5.875" style="49" bestFit="1" customWidth="1"/>
    <col min="4108" max="4108" width="8.75" style="49" bestFit="1" customWidth="1"/>
    <col min="4109" max="4110" width="8.5" style="49" bestFit="1" customWidth="1"/>
    <col min="4111" max="4111" width="8.625" style="49" customWidth="1"/>
    <col min="4112" max="4112" width="14.375" style="49" bestFit="1" customWidth="1"/>
    <col min="4113" max="4113" width="13.5" style="49" customWidth="1"/>
    <col min="4114" max="4114" width="6" style="49" customWidth="1"/>
    <col min="4115" max="4115" width="17.25" style="49" customWidth="1"/>
    <col min="4116" max="4116" width="11" style="49" bestFit="1" customWidth="1"/>
    <col min="4117" max="4118" width="8.25" style="49" bestFit="1" customWidth="1"/>
    <col min="4119" max="4352" width="9" style="49"/>
    <col min="4353" max="4353" width="15.875" style="49" customWidth="1"/>
    <col min="4354" max="4354" width="3.875" style="49" bestFit="1" customWidth="1"/>
    <col min="4355" max="4355" width="38.25" style="49" customWidth="1"/>
    <col min="4356" max="4356" width="13.875" style="49" bestFit="1" customWidth="1"/>
    <col min="4357" max="4357" width="16.25" style="49" customWidth="1"/>
    <col min="4358" max="4358" width="13.125" style="49" customWidth="1"/>
    <col min="4359" max="4359" width="7.375" style="49" customWidth="1"/>
    <col min="4360" max="4360" width="12.125" style="49" bestFit="1" customWidth="1"/>
    <col min="4361" max="4361" width="10.5" style="49" bestFit="1" customWidth="1"/>
    <col min="4362" max="4362" width="7" style="49" bestFit="1" customWidth="1"/>
    <col min="4363" max="4363" width="5.875" style="49" bestFit="1" customWidth="1"/>
    <col min="4364" max="4364" width="8.75" style="49" bestFit="1" customWidth="1"/>
    <col min="4365" max="4366" width="8.5" style="49" bestFit="1" customWidth="1"/>
    <col min="4367" max="4367" width="8.625" style="49" customWidth="1"/>
    <col min="4368" max="4368" width="14.375" style="49" bestFit="1" customWidth="1"/>
    <col min="4369" max="4369" width="13.5" style="49" customWidth="1"/>
    <col min="4370" max="4370" width="6" style="49" customWidth="1"/>
    <col min="4371" max="4371" width="17.25" style="49" customWidth="1"/>
    <col min="4372" max="4372" width="11" style="49" bestFit="1" customWidth="1"/>
    <col min="4373" max="4374" width="8.25" style="49" bestFit="1" customWidth="1"/>
    <col min="4375" max="4608" width="9" style="49"/>
    <col min="4609" max="4609" width="15.875" style="49" customWidth="1"/>
    <col min="4610" max="4610" width="3.875" style="49" bestFit="1" customWidth="1"/>
    <col min="4611" max="4611" width="38.25" style="49" customWidth="1"/>
    <col min="4612" max="4612" width="13.875" style="49" bestFit="1" customWidth="1"/>
    <col min="4613" max="4613" width="16.25" style="49" customWidth="1"/>
    <col min="4614" max="4614" width="13.125" style="49" customWidth="1"/>
    <col min="4615" max="4615" width="7.375" style="49" customWidth="1"/>
    <col min="4616" max="4616" width="12.125" style="49" bestFit="1" customWidth="1"/>
    <col min="4617" max="4617" width="10.5" style="49" bestFit="1" customWidth="1"/>
    <col min="4618" max="4618" width="7" style="49" bestFit="1" customWidth="1"/>
    <col min="4619" max="4619" width="5.875" style="49" bestFit="1" customWidth="1"/>
    <col min="4620" max="4620" width="8.75" style="49" bestFit="1" customWidth="1"/>
    <col min="4621" max="4622" width="8.5" style="49" bestFit="1" customWidth="1"/>
    <col min="4623" max="4623" width="8.625" style="49" customWidth="1"/>
    <col min="4624" max="4624" width="14.375" style="49" bestFit="1" customWidth="1"/>
    <col min="4625" max="4625" width="13.5" style="49" customWidth="1"/>
    <col min="4626" max="4626" width="6" style="49" customWidth="1"/>
    <col min="4627" max="4627" width="17.25" style="49" customWidth="1"/>
    <col min="4628" max="4628" width="11" style="49" bestFit="1" customWidth="1"/>
    <col min="4629" max="4630" width="8.25" style="49" bestFit="1" customWidth="1"/>
    <col min="4631" max="4864" width="9" style="49"/>
    <col min="4865" max="4865" width="15.875" style="49" customWidth="1"/>
    <col min="4866" max="4866" width="3.875" style="49" bestFit="1" customWidth="1"/>
    <col min="4867" max="4867" width="38.25" style="49" customWidth="1"/>
    <col min="4868" max="4868" width="13.875" style="49" bestFit="1" customWidth="1"/>
    <col min="4869" max="4869" width="16.25" style="49" customWidth="1"/>
    <col min="4870" max="4870" width="13.125" style="49" customWidth="1"/>
    <col min="4871" max="4871" width="7.375" style="49" customWidth="1"/>
    <col min="4872" max="4872" width="12.125" style="49" bestFit="1" customWidth="1"/>
    <col min="4873" max="4873" width="10.5" style="49" bestFit="1" customWidth="1"/>
    <col min="4874" max="4874" width="7" style="49" bestFit="1" customWidth="1"/>
    <col min="4875" max="4875" width="5.875" style="49" bestFit="1" customWidth="1"/>
    <col min="4876" max="4876" width="8.75" style="49" bestFit="1" customWidth="1"/>
    <col min="4877" max="4878" width="8.5" style="49" bestFit="1" customWidth="1"/>
    <col min="4879" max="4879" width="8.625" style="49" customWidth="1"/>
    <col min="4880" max="4880" width="14.375" style="49" bestFit="1" customWidth="1"/>
    <col min="4881" max="4881" width="13.5" style="49" customWidth="1"/>
    <col min="4882" max="4882" width="6" style="49" customWidth="1"/>
    <col min="4883" max="4883" width="17.25" style="49" customWidth="1"/>
    <col min="4884" max="4884" width="11" style="49" bestFit="1" customWidth="1"/>
    <col min="4885" max="4886" width="8.25" style="49" bestFit="1" customWidth="1"/>
    <col min="4887" max="5120" width="9" style="49"/>
    <col min="5121" max="5121" width="15.875" style="49" customWidth="1"/>
    <col min="5122" max="5122" width="3.875" style="49" bestFit="1" customWidth="1"/>
    <col min="5123" max="5123" width="38.25" style="49" customWidth="1"/>
    <col min="5124" max="5124" width="13.875" style="49" bestFit="1" customWidth="1"/>
    <col min="5125" max="5125" width="16.25" style="49" customWidth="1"/>
    <col min="5126" max="5126" width="13.125" style="49" customWidth="1"/>
    <col min="5127" max="5127" width="7.375" style="49" customWidth="1"/>
    <col min="5128" max="5128" width="12.125" style="49" bestFit="1" customWidth="1"/>
    <col min="5129" max="5129" width="10.5" style="49" bestFit="1" customWidth="1"/>
    <col min="5130" max="5130" width="7" style="49" bestFit="1" customWidth="1"/>
    <col min="5131" max="5131" width="5.875" style="49" bestFit="1" customWidth="1"/>
    <col min="5132" max="5132" width="8.75" style="49" bestFit="1" customWidth="1"/>
    <col min="5133" max="5134" width="8.5" style="49" bestFit="1" customWidth="1"/>
    <col min="5135" max="5135" width="8.625" style="49" customWidth="1"/>
    <col min="5136" max="5136" width="14.375" style="49" bestFit="1" customWidth="1"/>
    <col min="5137" max="5137" width="13.5" style="49" customWidth="1"/>
    <col min="5138" max="5138" width="6" style="49" customWidth="1"/>
    <col min="5139" max="5139" width="17.25" style="49" customWidth="1"/>
    <col min="5140" max="5140" width="11" style="49" bestFit="1" customWidth="1"/>
    <col min="5141" max="5142" width="8.25" style="49" bestFit="1" customWidth="1"/>
    <col min="5143" max="5376" width="9" style="49"/>
    <col min="5377" max="5377" width="15.875" style="49" customWidth="1"/>
    <col min="5378" max="5378" width="3.875" style="49" bestFit="1" customWidth="1"/>
    <col min="5379" max="5379" width="38.25" style="49" customWidth="1"/>
    <col min="5380" max="5380" width="13.875" style="49" bestFit="1" customWidth="1"/>
    <col min="5381" max="5381" width="16.25" style="49" customWidth="1"/>
    <col min="5382" max="5382" width="13.125" style="49" customWidth="1"/>
    <col min="5383" max="5383" width="7.375" style="49" customWidth="1"/>
    <col min="5384" max="5384" width="12.125" style="49" bestFit="1" customWidth="1"/>
    <col min="5385" max="5385" width="10.5" style="49" bestFit="1" customWidth="1"/>
    <col min="5386" max="5386" width="7" style="49" bestFit="1" customWidth="1"/>
    <col min="5387" max="5387" width="5.875" style="49" bestFit="1" customWidth="1"/>
    <col min="5388" max="5388" width="8.75" style="49" bestFit="1" customWidth="1"/>
    <col min="5389" max="5390" width="8.5" style="49" bestFit="1" customWidth="1"/>
    <col min="5391" max="5391" width="8.625" style="49" customWidth="1"/>
    <col min="5392" max="5392" width="14.375" style="49" bestFit="1" customWidth="1"/>
    <col min="5393" max="5393" width="13.5" style="49" customWidth="1"/>
    <col min="5394" max="5394" width="6" style="49" customWidth="1"/>
    <col min="5395" max="5395" width="17.25" style="49" customWidth="1"/>
    <col min="5396" max="5396" width="11" style="49" bestFit="1" customWidth="1"/>
    <col min="5397" max="5398" width="8.25" style="49" bestFit="1" customWidth="1"/>
    <col min="5399" max="5632" width="9" style="49"/>
    <col min="5633" max="5633" width="15.875" style="49" customWidth="1"/>
    <col min="5634" max="5634" width="3.875" style="49" bestFit="1" customWidth="1"/>
    <col min="5635" max="5635" width="38.25" style="49" customWidth="1"/>
    <col min="5636" max="5636" width="13.875" style="49" bestFit="1" customWidth="1"/>
    <col min="5637" max="5637" width="16.25" style="49" customWidth="1"/>
    <col min="5638" max="5638" width="13.125" style="49" customWidth="1"/>
    <col min="5639" max="5639" width="7.375" style="49" customWidth="1"/>
    <col min="5640" max="5640" width="12.125" style="49" bestFit="1" customWidth="1"/>
    <col min="5641" max="5641" width="10.5" style="49" bestFit="1" customWidth="1"/>
    <col min="5642" max="5642" width="7" style="49" bestFit="1" customWidth="1"/>
    <col min="5643" max="5643" width="5.875" style="49" bestFit="1" customWidth="1"/>
    <col min="5644" max="5644" width="8.75" style="49" bestFit="1" customWidth="1"/>
    <col min="5645" max="5646" width="8.5" style="49" bestFit="1" customWidth="1"/>
    <col min="5647" max="5647" width="8.625" style="49" customWidth="1"/>
    <col min="5648" max="5648" width="14.375" style="49" bestFit="1" customWidth="1"/>
    <col min="5649" max="5649" width="13.5" style="49" customWidth="1"/>
    <col min="5650" max="5650" width="6" style="49" customWidth="1"/>
    <col min="5651" max="5651" width="17.25" style="49" customWidth="1"/>
    <col min="5652" max="5652" width="11" style="49" bestFit="1" customWidth="1"/>
    <col min="5653" max="5654" width="8.25" style="49" bestFit="1" customWidth="1"/>
    <col min="5655" max="5888" width="9" style="49"/>
    <col min="5889" max="5889" width="15.875" style="49" customWidth="1"/>
    <col min="5890" max="5890" width="3.875" style="49" bestFit="1" customWidth="1"/>
    <col min="5891" max="5891" width="38.25" style="49" customWidth="1"/>
    <col min="5892" max="5892" width="13.875" style="49" bestFit="1" customWidth="1"/>
    <col min="5893" max="5893" width="16.25" style="49" customWidth="1"/>
    <col min="5894" max="5894" width="13.125" style="49" customWidth="1"/>
    <col min="5895" max="5895" width="7.375" style="49" customWidth="1"/>
    <col min="5896" max="5896" width="12.125" style="49" bestFit="1" customWidth="1"/>
    <col min="5897" max="5897" width="10.5" style="49" bestFit="1" customWidth="1"/>
    <col min="5898" max="5898" width="7" style="49" bestFit="1" customWidth="1"/>
    <col min="5899" max="5899" width="5.875" style="49" bestFit="1" customWidth="1"/>
    <col min="5900" max="5900" width="8.75" style="49" bestFit="1" customWidth="1"/>
    <col min="5901" max="5902" width="8.5" style="49" bestFit="1" customWidth="1"/>
    <col min="5903" max="5903" width="8.625" style="49" customWidth="1"/>
    <col min="5904" max="5904" width="14.375" style="49" bestFit="1" customWidth="1"/>
    <col min="5905" max="5905" width="13.5" style="49" customWidth="1"/>
    <col min="5906" max="5906" width="6" style="49" customWidth="1"/>
    <col min="5907" max="5907" width="17.25" style="49" customWidth="1"/>
    <col min="5908" max="5908" width="11" style="49" bestFit="1" customWidth="1"/>
    <col min="5909" max="5910" width="8.25" style="49" bestFit="1" customWidth="1"/>
    <col min="5911" max="6144" width="9" style="49"/>
    <col min="6145" max="6145" width="15.875" style="49" customWidth="1"/>
    <col min="6146" max="6146" width="3.875" style="49" bestFit="1" customWidth="1"/>
    <col min="6147" max="6147" width="38.25" style="49" customWidth="1"/>
    <col min="6148" max="6148" width="13.875" style="49" bestFit="1" customWidth="1"/>
    <col min="6149" max="6149" width="16.25" style="49" customWidth="1"/>
    <col min="6150" max="6150" width="13.125" style="49" customWidth="1"/>
    <col min="6151" max="6151" width="7.375" style="49" customWidth="1"/>
    <col min="6152" max="6152" width="12.125" style="49" bestFit="1" customWidth="1"/>
    <col min="6153" max="6153" width="10.5" style="49" bestFit="1" customWidth="1"/>
    <col min="6154" max="6154" width="7" style="49" bestFit="1" customWidth="1"/>
    <col min="6155" max="6155" width="5.875" style="49" bestFit="1" customWidth="1"/>
    <col min="6156" max="6156" width="8.75" style="49" bestFit="1" customWidth="1"/>
    <col min="6157" max="6158" width="8.5" style="49" bestFit="1" customWidth="1"/>
    <col min="6159" max="6159" width="8.625" style="49" customWidth="1"/>
    <col min="6160" max="6160" width="14.375" style="49" bestFit="1" customWidth="1"/>
    <col min="6161" max="6161" width="13.5" style="49" customWidth="1"/>
    <col min="6162" max="6162" width="6" style="49" customWidth="1"/>
    <col min="6163" max="6163" width="17.25" style="49" customWidth="1"/>
    <col min="6164" max="6164" width="11" style="49" bestFit="1" customWidth="1"/>
    <col min="6165" max="6166" width="8.25" style="49" bestFit="1" customWidth="1"/>
    <col min="6167" max="6400" width="9" style="49"/>
    <col min="6401" max="6401" width="15.875" style="49" customWidth="1"/>
    <col min="6402" max="6402" width="3.875" style="49" bestFit="1" customWidth="1"/>
    <col min="6403" max="6403" width="38.25" style="49" customWidth="1"/>
    <col min="6404" max="6404" width="13.875" style="49" bestFit="1" customWidth="1"/>
    <col min="6405" max="6405" width="16.25" style="49" customWidth="1"/>
    <col min="6406" max="6406" width="13.125" style="49" customWidth="1"/>
    <col min="6407" max="6407" width="7.375" style="49" customWidth="1"/>
    <col min="6408" max="6408" width="12.125" style="49" bestFit="1" customWidth="1"/>
    <col min="6409" max="6409" width="10.5" style="49" bestFit="1" customWidth="1"/>
    <col min="6410" max="6410" width="7" style="49" bestFit="1" customWidth="1"/>
    <col min="6411" max="6411" width="5.875" style="49" bestFit="1" customWidth="1"/>
    <col min="6412" max="6412" width="8.75" style="49" bestFit="1" customWidth="1"/>
    <col min="6413" max="6414" width="8.5" style="49" bestFit="1" customWidth="1"/>
    <col min="6415" max="6415" width="8.625" style="49" customWidth="1"/>
    <col min="6416" max="6416" width="14.375" style="49" bestFit="1" customWidth="1"/>
    <col min="6417" max="6417" width="13.5" style="49" customWidth="1"/>
    <col min="6418" max="6418" width="6" style="49" customWidth="1"/>
    <col min="6419" max="6419" width="17.25" style="49" customWidth="1"/>
    <col min="6420" max="6420" width="11" style="49" bestFit="1" customWidth="1"/>
    <col min="6421" max="6422" width="8.25" style="49" bestFit="1" customWidth="1"/>
    <col min="6423" max="6656" width="9" style="49"/>
    <col min="6657" max="6657" width="15.875" style="49" customWidth="1"/>
    <col min="6658" max="6658" width="3.875" style="49" bestFit="1" customWidth="1"/>
    <col min="6659" max="6659" width="38.25" style="49" customWidth="1"/>
    <col min="6660" max="6660" width="13.875" style="49" bestFit="1" customWidth="1"/>
    <col min="6661" max="6661" width="16.25" style="49" customWidth="1"/>
    <col min="6662" max="6662" width="13.125" style="49" customWidth="1"/>
    <col min="6663" max="6663" width="7.375" style="49" customWidth="1"/>
    <col min="6664" max="6664" width="12.125" style="49" bestFit="1" customWidth="1"/>
    <col min="6665" max="6665" width="10.5" style="49" bestFit="1" customWidth="1"/>
    <col min="6666" max="6666" width="7" style="49" bestFit="1" customWidth="1"/>
    <col min="6667" max="6667" width="5.875" style="49" bestFit="1" customWidth="1"/>
    <col min="6668" max="6668" width="8.75" style="49" bestFit="1" customWidth="1"/>
    <col min="6669" max="6670" width="8.5" style="49" bestFit="1" customWidth="1"/>
    <col min="6671" max="6671" width="8.625" style="49" customWidth="1"/>
    <col min="6672" max="6672" width="14.375" style="49" bestFit="1" customWidth="1"/>
    <col min="6673" max="6673" width="13.5" style="49" customWidth="1"/>
    <col min="6674" max="6674" width="6" style="49" customWidth="1"/>
    <col min="6675" max="6675" width="17.25" style="49" customWidth="1"/>
    <col min="6676" max="6676" width="11" style="49" bestFit="1" customWidth="1"/>
    <col min="6677" max="6678" width="8.25" style="49" bestFit="1" customWidth="1"/>
    <col min="6679" max="6912" width="9" style="49"/>
    <col min="6913" max="6913" width="15.875" style="49" customWidth="1"/>
    <col min="6914" max="6914" width="3.875" style="49" bestFit="1" customWidth="1"/>
    <col min="6915" max="6915" width="38.25" style="49" customWidth="1"/>
    <col min="6916" max="6916" width="13.875" style="49" bestFit="1" customWidth="1"/>
    <col min="6917" max="6917" width="16.25" style="49" customWidth="1"/>
    <col min="6918" max="6918" width="13.125" style="49" customWidth="1"/>
    <col min="6919" max="6919" width="7.375" style="49" customWidth="1"/>
    <col min="6920" max="6920" width="12.125" style="49" bestFit="1" customWidth="1"/>
    <col min="6921" max="6921" width="10.5" style="49" bestFit="1" customWidth="1"/>
    <col min="6922" max="6922" width="7" style="49" bestFit="1" customWidth="1"/>
    <col min="6923" max="6923" width="5.875" style="49" bestFit="1" customWidth="1"/>
    <col min="6924" max="6924" width="8.75" style="49" bestFit="1" customWidth="1"/>
    <col min="6925" max="6926" width="8.5" style="49" bestFit="1" customWidth="1"/>
    <col min="6927" max="6927" width="8.625" style="49" customWidth="1"/>
    <col min="6928" max="6928" width="14.375" style="49" bestFit="1" customWidth="1"/>
    <col min="6929" max="6929" width="13.5" style="49" customWidth="1"/>
    <col min="6930" max="6930" width="6" style="49" customWidth="1"/>
    <col min="6931" max="6931" width="17.25" style="49" customWidth="1"/>
    <col min="6932" max="6932" width="11" style="49" bestFit="1" customWidth="1"/>
    <col min="6933" max="6934" width="8.25" style="49" bestFit="1" customWidth="1"/>
    <col min="6935" max="7168" width="9" style="49"/>
    <col min="7169" max="7169" width="15.875" style="49" customWidth="1"/>
    <col min="7170" max="7170" width="3.875" style="49" bestFit="1" customWidth="1"/>
    <col min="7171" max="7171" width="38.25" style="49" customWidth="1"/>
    <col min="7172" max="7172" width="13.875" style="49" bestFit="1" customWidth="1"/>
    <col min="7173" max="7173" width="16.25" style="49" customWidth="1"/>
    <col min="7174" max="7174" width="13.125" style="49" customWidth="1"/>
    <col min="7175" max="7175" width="7.375" style="49" customWidth="1"/>
    <col min="7176" max="7176" width="12.125" style="49" bestFit="1" customWidth="1"/>
    <col min="7177" max="7177" width="10.5" style="49" bestFit="1" customWidth="1"/>
    <col min="7178" max="7178" width="7" style="49" bestFit="1" customWidth="1"/>
    <col min="7179" max="7179" width="5.875" style="49" bestFit="1" customWidth="1"/>
    <col min="7180" max="7180" width="8.75" style="49" bestFit="1" customWidth="1"/>
    <col min="7181" max="7182" width="8.5" style="49" bestFit="1" customWidth="1"/>
    <col min="7183" max="7183" width="8.625" style="49" customWidth="1"/>
    <col min="7184" max="7184" width="14.375" style="49" bestFit="1" customWidth="1"/>
    <col min="7185" max="7185" width="13.5" style="49" customWidth="1"/>
    <col min="7186" max="7186" width="6" style="49" customWidth="1"/>
    <col min="7187" max="7187" width="17.25" style="49" customWidth="1"/>
    <col min="7188" max="7188" width="11" style="49" bestFit="1" customWidth="1"/>
    <col min="7189" max="7190" width="8.25" style="49" bestFit="1" customWidth="1"/>
    <col min="7191" max="7424" width="9" style="49"/>
    <col min="7425" max="7425" width="15.875" style="49" customWidth="1"/>
    <col min="7426" max="7426" width="3.875" style="49" bestFit="1" customWidth="1"/>
    <col min="7427" max="7427" width="38.25" style="49" customWidth="1"/>
    <col min="7428" max="7428" width="13.875" style="49" bestFit="1" customWidth="1"/>
    <col min="7429" max="7429" width="16.25" style="49" customWidth="1"/>
    <col min="7430" max="7430" width="13.125" style="49" customWidth="1"/>
    <col min="7431" max="7431" width="7.375" style="49" customWidth="1"/>
    <col min="7432" max="7432" width="12.125" style="49" bestFit="1" customWidth="1"/>
    <col min="7433" max="7433" width="10.5" style="49" bestFit="1" customWidth="1"/>
    <col min="7434" max="7434" width="7" style="49" bestFit="1" customWidth="1"/>
    <col min="7435" max="7435" width="5.875" style="49" bestFit="1" customWidth="1"/>
    <col min="7436" max="7436" width="8.75" style="49" bestFit="1" customWidth="1"/>
    <col min="7437" max="7438" width="8.5" style="49" bestFit="1" customWidth="1"/>
    <col min="7439" max="7439" width="8.625" style="49" customWidth="1"/>
    <col min="7440" max="7440" width="14.375" style="49" bestFit="1" customWidth="1"/>
    <col min="7441" max="7441" width="13.5" style="49" customWidth="1"/>
    <col min="7442" max="7442" width="6" style="49" customWidth="1"/>
    <col min="7443" max="7443" width="17.25" style="49" customWidth="1"/>
    <col min="7444" max="7444" width="11" style="49" bestFit="1" customWidth="1"/>
    <col min="7445" max="7446" width="8.25" style="49" bestFit="1" customWidth="1"/>
    <col min="7447" max="7680" width="9" style="49"/>
    <col min="7681" max="7681" width="15.875" style="49" customWidth="1"/>
    <col min="7682" max="7682" width="3.875" style="49" bestFit="1" customWidth="1"/>
    <col min="7683" max="7683" width="38.25" style="49" customWidth="1"/>
    <col min="7684" max="7684" width="13.875" style="49" bestFit="1" customWidth="1"/>
    <col min="7685" max="7685" width="16.25" style="49" customWidth="1"/>
    <col min="7686" max="7686" width="13.125" style="49" customWidth="1"/>
    <col min="7687" max="7687" width="7.375" style="49" customWidth="1"/>
    <col min="7688" max="7688" width="12.125" style="49" bestFit="1" customWidth="1"/>
    <col min="7689" max="7689" width="10.5" style="49" bestFit="1" customWidth="1"/>
    <col min="7690" max="7690" width="7" style="49" bestFit="1" customWidth="1"/>
    <col min="7691" max="7691" width="5.875" style="49" bestFit="1" customWidth="1"/>
    <col min="7692" max="7692" width="8.75" style="49" bestFit="1" customWidth="1"/>
    <col min="7693" max="7694" width="8.5" style="49" bestFit="1" customWidth="1"/>
    <col min="7695" max="7695" width="8.625" style="49" customWidth="1"/>
    <col min="7696" max="7696" width="14.375" style="49" bestFit="1" customWidth="1"/>
    <col min="7697" max="7697" width="13.5" style="49" customWidth="1"/>
    <col min="7698" max="7698" width="6" style="49" customWidth="1"/>
    <col min="7699" max="7699" width="17.25" style="49" customWidth="1"/>
    <col min="7700" max="7700" width="11" style="49" bestFit="1" customWidth="1"/>
    <col min="7701" max="7702" width="8.25" style="49" bestFit="1" customWidth="1"/>
    <col min="7703" max="7936" width="9" style="49"/>
    <col min="7937" max="7937" width="15.875" style="49" customWidth="1"/>
    <col min="7938" max="7938" width="3.875" style="49" bestFit="1" customWidth="1"/>
    <col min="7939" max="7939" width="38.25" style="49" customWidth="1"/>
    <col min="7940" max="7940" width="13.875" style="49" bestFit="1" customWidth="1"/>
    <col min="7941" max="7941" width="16.25" style="49" customWidth="1"/>
    <col min="7942" max="7942" width="13.125" style="49" customWidth="1"/>
    <col min="7943" max="7943" width="7.375" style="49" customWidth="1"/>
    <col min="7944" max="7944" width="12.125" style="49" bestFit="1" customWidth="1"/>
    <col min="7945" max="7945" width="10.5" style="49" bestFit="1" customWidth="1"/>
    <col min="7946" max="7946" width="7" style="49" bestFit="1" customWidth="1"/>
    <col min="7947" max="7947" width="5.875" style="49" bestFit="1" customWidth="1"/>
    <col min="7948" max="7948" width="8.75" style="49" bestFit="1" customWidth="1"/>
    <col min="7949" max="7950" width="8.5" style="49" bestFit="1" customWidth="1"/>
    <col min="7951" max="7951" width="8.625" style="49" customWidth="1"/>
    <col min="7952" max="7952" width="14.375" style="49" bestFit="1" customWidth="1"/>
    <col min="7953" max="7953" width="13.5" style="49" customWidth="1"/>
    <col min="7954" max="7954" width="6" style="49" customWidth="1"/>
    <col min="7955" max="7955" width="17.25" style="49" customWidth="1"/>
    <col min="7956" max="7956" width="11" style="49" bestFit="1" customWidth="1"/>
    <col min="7957" max="7958" width="8.25" style="49" bestFit="1" customWidth="1"/>
    <col min="7959" max="8192" width="9" style="49"/>
    <col min="8193" max="8193" width="15.875" style="49" customWidth="1"/>
    <col min="8194" max="8194" width="3.875" style="49" bestFit="1" customWidth="1"/>
    <col min="8195" max="8195" width="38.25" style="49" customWidth="1"/>
    <col min="8196" max="8196" width="13.875" style="49" bestFit="1" customWidth="1"/>
    <col min="8197" max="8197" width="16.25" style="49" customWidth="1"/>
    <col min="8198" max="8198" width="13.125" style="49" customWidth="1"/>
    <col min="8199" max="8199" width="7.375" style="49" customWidth="1"/>
    <col min="8200" max="8200" width="12.125" style="49" bestFit="1" customWidth="1"/>
    <col min="8201" max="8201" width="10.5" style="49" bestFit="1" customWidth="1"/>
    <col min="8202" max="8202" width="7" style="49" bestFit="1" customWidth="1"/>
    <col min="8203" max="8203" width="5.875" style="49" bestFit="1" customWidth="1"/>
    <col min="8204" max="8204" width="8.75" style="49" bestFit="1" customWidth="1"/>
    <col min="8205" max="8206" width="8.5" style="49" bestFit="1" customWidth="1"/>
    <col min="8207" max="8207" width="8.625" style="49" customWidth="1"/>
    <col min="8208" max="8208" width="14.375" style="49" bestFit="1" customWidth="1"/>
    <col min="8209" max="8209" width="13.5" style="49" customWidth="1"/>
    <col min="8210" max="8210" width="6" style="49" customWidth="1"/>
    <col min="8211" max="8211" width="17.25" style="49" customWidth="1"/>
    <col min="8212" max="8212" width="11" style="49" bestFit="1" customWidth="1"/>
    <col min="8213" max="8214" width="8.25" style="49" bestFit="1" customWidth="1"/>
    <col min="8215" max="8448" width="9" style="49"/>
    <col min="8449" max="8449" width="15.875" style="49" customWidth="1"/>
    <col min="8450" max="8450" width="3.875" style="49" bestFit="1" customWidth="1"/>
    <col min="8451" max="8451" width="38.25" style="49" customWidth="1"/>
    <col min="8452" max="8452" width="13.875" style="49" bestFit="1" customWidth="1"/>
    <col min="8453" max="8453" width="16.25" style="49" customWidth="1"/>
    <col min="8454" max="8454" width="13.125" style="49" customWidth="1"/>
    <col min="8455" max="8455" width="7.375" style="49" customWidth="1"/>
    <col min="8456" max="8456" width="12.125" style="49" bestFit="1" customWidth="1"/>
    <col min="8457" max="8457" width="10.5" style="49" bestFit="1" customWidth="1"/>
    <col min="8458" max="8458" width="7" style="49" bestFit="1" customWidth="1"/>
    <col min="8459" max="8459" width="5.875" style="49" bestFit="1" customWidth="1"/>
    <col min="8460" max="8460" width="8.75" style="49" bestFit="1" customWidth="1"/>
    <col min="8461" max="8462" width="8.5" style="49" bestFit="1" customWidth="1"/>
    <col min="8463" max="8463" width="8.625" style="49" customWidth="1"/>
    <col min="8464" max="8464" width="14.375" style="49" bestFit="1" customWidth="1"/>
    <col min="8465" max="8465" width="13.5" style="49" customWidth="1"/>
    <col min="8466" max="8466" width="6" style="49" customWidth="1"/>
    <col min="8467" max="8467" width="17.25" style="49" customWidth="1"/>
    <col min="8468" max="8468" width="11" style="49" bestFit="1" customWidth="1"/>
    <col min="8469" max="8470" width="8.25" style="49" bestFit="1" customWidth="1"/>
    <col min="8471" max="8704" width="9" style="49"/>
    <col min="8705" max="8705" width="15.875" style="49" customWidth="1"/>
    <col min="8706" max="8706" width="3.875" style="49" bestFit="1" customWidth="1"/>
    <col min="8707" max="8707" width="38.25" style="49" customWidth="1"/>
    <col min="8708" max="8708" width="13.875" style="49" bestFit="1" customWidth="1"/>
    <col min="8709" max="8709" width="16.25" style="49" customWidth="1"/>
    <col min="8710" max="8710" width="13.125" style="49" customWidth="1"/>
    <col min="8711" max="8711" width="7.375" style="49" customWidth="1"/>
    <col min="8712" max="8712" width="12.125" style="49" bestFit="1" customWidth="1"/>
    <col min="8713" max="8713" width="10.5" style="49" bestFit="1" customWidth="1"/>
    <col min="8714" max="8714" width="7" style="49" bestFit="1" customWidth="1"/>
    <col min="8715" max="8715" width="5.875" style="49" bestFit="1" customWidth="1"/>
    <col min="8716" max="8716" width="8.75" style="49" bestFit="1" customWidth="1"/>
    <col min="8717" max="8718" width="8.5" style="49" bestFit="1" customWidth="1"/>
    <col min="8719" max="8719" width="8.625" style="49" customWidth="1"/>
    <col min="8720" max="8720" width="14.375" style="49" bestFit="1" customWidth="1"/>
    <col min="8721" max="8721" width="13.5" style="49" customWidth="1"/>
    <col min="8722" max="8722" width="6" style="49" customWidth="1"/>
    <col min="8723" max="8723" width="17.25" style="49" customWidth="1"/>
    <col min="8724" max="8724" width="11" style="49" bestFit="1" customWidth="1"/>
    <col min="8725" max="8726" width="8.25" style="49" bestFit="1" customWidth="1"/>
    <col min="8727" max="8960" width="9" style="49"/>
    <col min="8961" max="8961" width="15.875" style="49" customWidth="1"/>
    <col min="8962" max="8962" width="3.875" style="49" bestFit="1" customWidth="1"/>
    <col min="8963" max="8963" width="38.25" style="49" customWidth="1"/>
    <col min="8964" max="8964" width="13.875" style="49" bestFit="1" customWidth="1"/>
    <col min="8965" max="8965" width="16.25" style="49" customWidth="1"/>
    <col min="8966" max="8966" width="13.125" style="49" customWidth="1"/>
    <col min="8967" max="8967" width="7.375" style="49" customWidth="1"/>
    <col min="8968" max="8968" width="12.125" style="49" bestFit="1" customWidth="1"/>
    <col min="8969" max="8969" width="10.5" style="49" bestFit="1" customWidth="1"/>
    <col min="8970" max="8970" width="7" style="49" bestFit="1" customWidth="1"/>
    <col min="8971" max="8971" width="5.875" style="49" bestFit="1" customWidth="1"/>
    <col min="8972" max="8972" width="8.75" style="49" bestFit="1" customWidth="1"/>
    <col min="8973" max="8974" width="8.5" style="49" bestFit="1" customWidth="1"/>
    <col min="8975" max="8975" width="8.625" style="49" customWidth="1"/>
    <col min="8976" max="8976" width="14.375" style="49" bestFit="1" customWidth="1"/>
    <col min="8977" max="8977" width="13.5" style="49" customWidth="1"/>
    <col min="8978" max="8978" width="6" style="49" customWidth="1"/>
    <col min="8979" max="8979" width="17.25" style="49" customWidth="1"/>
    <col min="8980" max="8980" width="11" style="49" bestFit="1" customWidth="1"/>
    <col min="8981" max="8982" width="8.25" style="49" bestFit="1" customWidth="1"/>
    <col min="8983" max="9216" width="9" style="49"/>
    <col min="9217" max="9217" width="15.875" style="49" customWidth="1"/>
    <col min="9218" max="9218" width="3.875" style="49" bestFit="1" customWidth="1"/>
    <col min="9219" max="9219" width="38.25" style="49" customWidth="1"/>
    <col min="9220" max="9220" width="13.875" style="49" bestFit="1" customWidth="1"/>
    <col min="9221" max="9221" width="16.25" style="49" customWidth="1"/>
    <col min="9222" max="9222" width="13.125" style="49" customWidth="1"/>
    <col min="9223" max="9223" width="7.375" style="49" customWidth="1"/>
    <col min="9224" max="9224" width="12.125" style="49" bestFit="1" customWidth="1"/>
    <col min="9225" max="9225" width="10.5" style="49" bestFit="1" customWidth="1"/>
    <col min="9226" max="9226" width="7" style="49" bestFit="1" customWidth="1"/>
    <col min="9227" max="9227" width="5.875" style="49" bestFit="1" customWidth="1"/>
    <col min="9228" max="9228" width="8.75" style="49" bestFit="1" customWidth="1"/>
    <col min="9229" max="9230" width="8.5" style="49" bestFit="1" customWidth="1"/>
    <col min="9231" max="9231" width="8.625" style="49" customWidth="1"/>
    <col min="9232" max="9232" width="14.375" style="49" bestFit="1" customWidth="1"/>
    <col min="9233" max="9233" width="13.5" style="49" customWidth="1"/>
    <col min="9234" max="9234" width="6" style="49" customWidth="1"/>
    <col min="9235" max="9235" width="17.25" style="49" customWidth="1"/>
    <col min="9236" max="9236" width="11" style="49" bestFit="1" customWidth="1"/>
    <col min="9237" max="9238" width="8.25" style="49" bestFit="1" customWidth="1"/>
    <col min="9239" max="9472" width="9" style="49"/>
    <col min="9473" max="9473" width="15.875" style="49" customWidth="1"/>
    <col min="9474" max="9474" width="3.875" style="49" bestFit="1" customWidth="1"/>
    <col min="9475" max="9475" width="38.25" style="49" customWidth="1"/>
    <col min="9476" max="9476" width="13.875" style="49" bestFit="1" customWidth="1"/>
    <col min="9477" max="9477" width="16.25" style="49" customWidth="1"/>
    <col min="9478" max="9478" width="13.125" style="49" customWidth="1"/>
    <col min="9479" max="9479" width="7.375" style="49" customWidth="1"/>
    <col min="9480" max="9480" width="12.125" style="49" bestFit="1" customWidth="1"/>
    <col min="9481" max="9481" width="10.5" style="49" bestFit="1" customWidth="1"/>
    <col min="9482" max="9482" width="7" style="49" bestFit="1" customWidth="1"/>
    <col min="9483" max="9483" width="5.875" style="49" bestFit="1" customWidth="1"/>
    <col min="9484" max="9484" width="8.75" style="49" bestFit="1" customWidth="1"/>
    <col min="9485" max="9486" width="8.5" style="49" bestFit="1" customWidth="1"/>
    <col min="9487" max="9487" width="8.625" style="49" customWidth="1"/>
    <col min="9488" max="9488" width="14.375" style="49" bestFit="1" customWidth="1"/>
    <col min="9489" max="9489" width="13.5" style="49" customWidth="1"/>
    <col min="9490" max="9490" width="6" style="49" customWidth="1"/>
    <col min="9491" max="9491" width="17.25" style="49" customWidth="1"/>
    <col min="9492" max="9492" width="11" style="49" bestFit="1" customWidth="1"/>
    <col min="9493" max="9494" width="8.25" style="49" bestFit="1" customWidth="1"/>
    <col min="9495" max="9728" width="9" style="49"/>
    <col min="9729" max="9729" width="15.875" style="49" customWidth="1"/>
    <col min="9730" max="9730" width="3.875" style="49" bestFit="1" customWidth="1"/>
    <col min="9731" max="9731" width="38.25" style="49" customWidth="1"/>
    <col min="9732" max="9732" width="13.875" style="49" bestFit="1" customWidth="1"/>
    <col min="9733" max="9733" width="16.25" style="49" customWidth="1"/>
    <col min="9734" max="9734" width="13.125" style="49" customWidth="1"/>
    <col min="9735" max="9735" width="7.375" style="49" customWidth="1"/>
    <col min="9736" max="9736" width="12.125" style="49" bestFit="1" customWidth="1"/>
    <col min="9737" max="9737" width="10.5" style="49" bestFit="1" customWidth="1"/>
    <col min="9738" max="9738" width="7" style="49" bestFit="1" customWidth="1"/>
    <col min="9739" max="9739" width="5.875" style="49" bestFit="1" customWidth="1"/>
    <col min="9740" max="9740" width="8.75" style="49" bestFit="1" customWidth="1"/>
    <col min="9741" max="9742" width="8.5" style="49" bestFit="1" customWidth="1"/>
    <col min="9743" max="9743" width="8.625" style="49" customWidth="1"/>
    <col min="9744" max="9744" width="14.375" style="49" bestFit="1" customWidth="1"/>
    <col min="9745" max="9745" width="13.5" style="49" customWidth="1"/>
    <col min="9746" max="9746" width="6" style="49" customWidth="1"/>
    <col min="9747" max="9747" width="17.25" style="49" customWidth="1"/>
    <col min="9748" max="9748" width="11" style="49" bestFit="1" customWidth="1"/>
    <col min="9749" max="9750" width="8.25" style="49" bestFit="1" customWidth="1"/>
    <col min="9751" max="9984" width="9" style="49"/>
    <col min="9985" max="9985" width="15.875" style="49" customWidth="1"/>
    <col min="9986" max="9986" width="3.875" style="49" bestFit="1" customWidth="1"/>
    <col min="9987" max="9987" width="38.25" style="49" customWidth="1"/>
    <col min="9988" max="9988" width="13.875" style="49" bestFit="1" customWidth="1"/>
    <col min="9989" max="9989" width="16.25" style="49" customWidth="1"/>
    <col min="9990" max="9990" width="13.125" style="49" customWidth="1"/>
    <col min="9991" max="9991" width="7.375" style="49" customWidth="1"/>
    <col min="9992" max="9992" width="12.125" style="49" bestFit="1" customWidth="1"/>
    <col min="9993" max="9993" width="10.5" style="49" bestFit="1" customWidth="1"/>
    <col min="9994" max="9994" width="7" style="49" bestFit="1" customWidth="1"/>
    <col min="9995" max="9995" width="5.875" style="49" bestFit="1" customWidth="1"/>
    <col min="9996" max="9996" width="8.75" style="49" bestFit="1" customWidth="1"/>
    <col min="9997" max="9998" width="8.5" style="49" bestFit="1" customWidth="1"/>
    <col min="9999" max="9999" width="8.625" style="49" customWidth="1"/>
    <col min="10000" max="10000" width="14.375" style="49" bestFit="1" customWidth="1"/>
    <col min="10001" max="10001" width="13.5" style="49" customWidth="1"/>
    <col min="10002" max="10002" width="6" style="49" customWidth="1"/>
    <col min="10003" max="10003" width="17.25" style="49" customWidth="1"/>
    <col min="10004" max="10004" width="11" style="49" bestFit="1" customWidth="1"/>
    <col min="10005" max="10006" width="8.25" style="49" bestFit="1" customWidth="1"/>
    <col min="10007"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6.25" style="49" customWidth="1"/>
    <col min="10246" max="10246" width="13.125" style="49" customWidth="1"/>
    <col min="10247" max="10247" width="7.375" style="49" customWidth="1"/>
    <col min="10248" max="10248" width="12.125" style="49" bestFit="1" customWidth="1"/>
    <col min="10249" max="10249" width="10.5" style="49" bestFit="1" customWidth="1"/>
    <col min="10250" max="10250" width="7" style="49" bestFit="1" customWidth="1"/>
    <col min="10251" max="10251" width="5.875" style="49" bestFit="1" customWidth="1"/>
    <col min="10252" max="10252" width="8.75" style="49" bestFit="1" customWidth="1"/>
    <col min="10253" max="10254" width="8.5" style="49" bestFit="1" customWidth="1"/>
    <col min="10255" max="10255" width="8.625" style="49" customWidth="1"/>
    <col min="10256" max="10256" width="14.375" style="49" bestFit="1" customWidth="1"/>
    <col min="10257" max="10257" width="13.5" style="49" customWidth="1"/>
    <col min="10258" max="10258" width="6" style="49" customWidth="1"/>
    <col min="10259" max="10259" width="17.25" style="49" customWidth="1"/>
    <col min="10260" max="10260" width="11" style="49" bestFit="1" customWidth="1"/>
    <col min="10261" max="10262" width="8.25" style="49" bestFit="1" customWidth="1"/>
    <col min="10263"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6.25" style="49" customWidth="1"/>
    <col min="10502" max="10502" width="13.125" style="49" customWidth="1"/>
    <col min="10503" max="10503" width="7.375" style="49" customWidth="1"/>
    <col min="10504" max="10504" width="12.125" style="49" bestFit="1" customWidth="1"/>
    <col min="10505" max="10505" width="10.5" style="49" bestFit="1" customWidth="1"/>
    <col min="10506" max="10506" width="7" style="49" bestFit="1" customWidth="1"/>
    <col min="10507" max="10507" width="5.875" style="49" bestFit="1" customWidth="1"/>
    <col min="10508" max="10508" width="8.75" style="49" bestFit="1" customWidth="1"/>
    <col min="10509" max="10510" width="8.5" style="49" bestFit="1" customWidth="1"/>
    <col min="10511" max="10511" width="8.625" style="49" customWidth="1"/>
    <col min="10512" max="10512" width="14.375" style="49" bestFit="1" customWidth="1"/>
    <col min="10513" max="10513" width="13.5" style="49" customWidth="1"/>
    <col min="10514" max="10514" width="6" style="49" customWidth="1"/>
    <col min="10515" max="10515" width="17.25" style="49" customWidth="1"/>
    <col min="10516" max="10516" width="11" style="49" bestFit="1" customWidth="1"/>
    <col min="10517" max="10518" width="8.25" style="49" bestFit="1" customWidth="1"/>
    <col min="10519"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6.25" style="49" customWidth="1"/>
    <col min="10758" max="10758" width="13.125" style="49" customWidth="1"/>
    <col min="10759" max="10759" width="7.375" style="49" customWidth="1"/>
    <col min="10760" max="10760" width="12.125" style="49" bestFit="1" customWidth="1"/>
    <col min="10761" max="10761" width="10.5" style="49" bestFit="1" customWidth="1"/>
    <col min="10762" max="10762" width="7" style="49" bestFit="1" customWidth="1"/>
    <col min="10763" max="10763" width="5.875" style="49" bestFit="1" customWidth="1"/>
    <col min="10764" max="10764" width="8.75" style="49" bestFit="1" customWidth="1"/>
    <col min="10765" max="10766" width="8.5" style="49" bestFit="1" customWidth="1"/>
    <col min="10767" max="10767" width="8.625" style="49" customWidth="1"/>
    <col min="10768" max="10768" width="14.375" style="49" bestFit="1" customWidth="1"/>
    <col min="10769" max="10769" width="13.5" style="49" customWidth="1"/>
    <col min="10770" max="10770" width="6" style="49" customWidth="1"/>
    <col min="10771" max="10771" width="17.25" style="49" customWidth="1"/>
    <col min="10772" max="10772" width="11" style="49" bestFit="1" customWidth="1"/>
    <col min="10773" max="10774" width="8.25" style="49" bestFit="1" customWidth="1"/>
    <col min="10775"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6.25" style="49" customWidth="1"/>
    <col min="11014" max="11014" width="13.125" style="49" customWidth="1"/>
    <col min="11015" max="11015" width="7.375" style="49" customWidth="1"/>
    <col min="11016" max="11016" width="12.125" style="49" bestFit="1" customWidth="1"/>
    <col min="11017" max="11017" width="10.5" style="49" bestFit="1" customWidth="1"/>
    <col min="11018" max="11018" width="7" style="49" bestFit="1" customWidth="1"/>
    <col min="11019" max="11019" width="5.875" style="49" bestFit="1" customWidth="1"/>
    <col min="11020" max="11020" width="8.75" style="49" bestFit="1" customWidth="1"/>
    <col min="11021" max="11022" width="8.5" style="49" bestFit="1" customWidth="1"/>
    <col min="11023" max="11023" width="8.625" style="49" customWidth="1"/>
    <col min="11024" max="11024" width="14.375" style="49" bestFit="1" customWidth="1"/>
    <col min="11025" max="11025" width="13.5" style="49" customWidth="1"/>
    <col min="11026" max="11026" width="6" style="49" customWidth="1"/>
    <col min="11027" max="11027" width="17.25" style="49" customWidth="1"/>
    <col min="11028" max="11028" width="11" style="49" bestFit="1" customWidth="1"/>
    <col min="11029" max="11030" width="8.25" style="49" bestFit="1" customWidth="1"/>
    <col min="11031"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6.25" style="49" customWidth="1"/>
    <col min="11270" max="11270" width="13.125" style="49" customWidth="1"/>
    <col min="11271" max="11271" width="7.375" style="49" customWidth="1"/>
    <col min="11272" max="11272" width="12.125" style="49" bestFit="1" customWidth="1"/>
    <col min="11273" max="11273" width="10.5" style="49" bestFit="1" customWidth="1"/>
    <col min="11274" max="11274" width="7" style="49" bestFit="1" customWidth="1"/>
    <col min="11275" max="11275" width="5.875" style="49" bestFit="1" customWidth="1"/>
    <col min="11276" max="11276" width="8.75" style="49" bestFit="1" customWidth="1"/>
    <col min="11277" max="11278" width="8.5" style="49" bestFit="1" customWidth="1"/>
    <col min="11279" max="11279" width="8.625" style="49" customWidth="1"/>
    <col min="11280" max="11280" width="14.375" style="49" bestFit="1" customWidth="1"/>
    <col min="11281" max="11281" width="13.5" style="49" customWidth="1"/>
    <col min="11282" max="11282" width="6" style="49" customWidth="1"/>
    <col min="11283" max="11283" width="17.25" style="49" customWidth="1"/>
    <col min="11284" max="11284" width="11" style="49" bestFit="1" customWidth="1"/>
    <col min="11285" max="11286" width="8.25" style="49" bestFit="1" customWidth="1"/>
    <col min="11287"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6.25" style="49" customWidth="1"/>
    <col min="11526" max="11526" width="13.125" style="49" customWidth="1"/>
    <col min="11527" max="11527" width="7.375" style="49" customWidth="1"/>
    <col min="11528" max="11528" width="12.125" style="49" bestFit="1" customWidth="1"/>
    <col min="11529" max="11529" width="10.5" style="49" bestFit="1" customWidth="1"/>
    <col min="11530" max="11530" width="7" style="49" bestFit="1" customWidth="1"/>
    <col min="11531" max="11531" width="5.875" style="49" bestFit="1" customWidth="1"/>
    <col min="11532" max="11532" width="8.75" style="49" bestFit="1" customWidth="1"/>
    <col min="11533" max="11534" width="8.5" style="49" bestFit="1" customWidth="1"/>
    <col min="11535" max="11535" width="8.625" style="49" customWidth="1"/>
    <col min="11536" max="11536" width="14.375" style="49" bestFit="1" customWidth="1"/>
    <col min="11537" max="11537" width="13.5" style="49" customWidth="1"/>
    <col min="11538" max="11538" width="6" style="49" customWidth="1"/>
    <col min="11539" max="11539" width="17.25" style="49" customWidth="1"/>
    <col min="11540" max="11540" width="11" style="49" bestFit="1" customWidth="1"/>
    <col min="11541" max="11542" width="8.25" style="49" bestFit="1" customWidth="1"/>
    <col min="11543"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6.25" style="49" customWidth="1"/>
    <col min="11782" max="11782" width="13.125" style="49" customWidth="1"/>
    <col min="11783" max="11783" width="7.375" style="49" customWidth="1"/>
    <col min="11784" max="11784" width="12.125" style="49" bestFit="1" customWidth="1"/>
    <col min="11785" max="11785" width="10.5" style="49" bestFit="1" customWidth="1"/>
    <col min="11786" max="11786" width="7" style="49" bestFit="1" customWidth="1"/>
    <col min="11787" max="11787" width="5.875" style="49" bestFit="1" customWidth="1"/>
    <col min="11788" max="11788" width="8.75" style="49" bestFit="1" customWidth="1"/>
    <col min="11789" max="11790" width="8.5" style="49" bestFit="1" customWidth="1"/>
    <col min="11791" max="11791" width="8.625" style="49" customWidth="1"/>
    <col min="11792" max="11792" width="14.375" style="49" bestFit="1" customWidth="1"/>
    <col min="11793" max="11793" width="13.5" style="49" customWidth="1"/>
    <col min="11794" max="11794" width="6" style="49" customWidth="1"/>
    <col min="11795" max="11795" width="17.25" style="49" customWidth="1"/>
    <col min="11796" max="11796" width="11" style="49" bestFit="1" customWidth="1"/>
    <col min="11797" max="11798" width="8.25" style="49" bestFit="1" customWidth="1"/>
    <col min="11799"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6.25" style="49" customWidth="1"/>
    <col min="12038" max="12038" width="13.125" style="49" customWidth="1"/>
    <col min="12039" max="12039" width="7.375" style="49" customWidth="1"/>
    <col min="12040" max="12040" width="12.125" style="49" bestFit="1" customWidth="1"/>
    <col min="12041" max="12041" width="10.5" style="49" bestFit="1" customWidth="1"/>
    <col min="12042" max="12042" width="7" style="49" bestFit="1" customWidth="1"/>
    <col min="12043" max="12043" width="5.875" style="49" bestFit="1" customWidth="1"/>
    <col min="12044" max="12044" width="8.75" style="49" bestFit="1" customWidth="1"/>
    <col min="12045" max="12046" width="8.5" style="49" bestFit="1" customWidth="1"/>
    <col min="12047" max="12047" width="8.625" style="49" customWidth="1"/>
    <col min="12048" max="12048" width="14.375" style="49" bestFit="1" customWidth="1"/>
    <col min="12049" max="12049" width="13.5" style="49" customWidth="1"/>
    <col min="12050" max="12050" width="6" style="49" customWidth="1"/>
    <col min="12051" max="12051" width="17.25" style="49" customWidth="1"/>
    <col min="12052" max="12052" width="11" style="49" bestFit="1" customWidth="1"/>
    <col min="12053" max="12054" width="8.25" style="49" bestFit="1" customWidth="1"/>
    <col min="12055"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6.25" style="49" customWidth="1"/>
    <col min="12294" max="12294" width="13.125" style="49" customWidth="1"/>
    <col min="12295" max="12295" width="7.375" style="49" customWidth="1"/>
    <col min="12296" max="12296" width="12.125" style="49" bestFit="1" customWidth="1"/>
    <col min="12297" max="12297" width="10.5" style="49" bestFit="1" customWidth="1"/>
    <col min="12298" max="12298" width="7" style="49" bestFit="1" customWidth="1"/>
    <col min="12299" max="12299" width="5.875" style="49" bestFit="1" customWidth="1"/>
    <col min="12300" max="12300" width="8.75" style="49" bestFit="1" customWidth="1"/>
    <col min="12301" max="12302" width="8.5" style="49" bestFit="1" customWidth="1"/>
    <col min="12303" max="12303" width="8.625" style="49" customWidth="1"/>
    <col min="12304" max="12304" width="14.375" style="49" bestFit="1" customWidth="1"/>
    <col min="12305" max="12305" width="13.5" style="49" customWidth="1"/>
    <col min="12306" max="12306" width="6" style="49" customWidth="1"/>
    <col min="12307" max="12307" width="17.25" style="49" customWidth="1"/>
    <col min="12308" max="12308" width="11" style="49" bestFit="1" customWidth="1"/>
    <col min="12309" max="12310" width="8.25" style="49" bestFit="1" customWidth="1"/>
    <col min="12311"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6.25" style="49" customWidth="1"/>
    <col min="12550" max="12550" width="13.125" style="49" customWidth="1"/>
    <col min="12551" max="12551" width="7.375" style="49" customWidth="1"/>
    <col min="12552" max="12552" width="12.125" style="49" bestFit="1" customWidth="1"/>
    <col min="12553" max="12553" width="10.5" style="49" bestFit="1" customWidth="1"/>
    <col min="12554" max="12554" width="7" style="49" bestFit="1" customWidth="1"/>
    <col min="12555" max="12555" width="5.875" style="49" bestFit="1" customWidth="1"/>
    <col min="12556" max="12556" width="8.75" style="49" bestFit="1" customWidth="1"/>
    <col min="12557" max="12558" width="8.5" style="49" bestFit="1" customWidth="1"/>
    <col min="12559" max="12559" width="8.625" style="49" customWidth="1"/>
    <col min="12560" max="12560" width="14.375" style="49" bestFit="1" customWidth="1"/>
    <col min="12561" max="12561" width="13.5" style="49" customWidth="1"/>
    <col min="12562" max="12562" width="6" style="49" customWidth="1"/>
    <col min="12563" max="12563" width="17.25" style="49" customWidth="1"/>
    <col min="12564" max="12564" width="11" style="49" bestFit="1" customWidth="1"/>
    <col min="12565" max="12566" width="8.25" style="49" bestFit="1" customWidth="1"/>
    <col min="12567"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6.25" style="49" customWidth="1"/>
    <col min="12806" max="12806" width="13.125" style="49" customWidth="1"/>
    <col min="12807" max="12807" width="7.375" style="49" customWidth="1"/>
    <col min="12808" max="12808" width="12.125" style="49" bestFit="1" customWidth="1"/>
    <col min="12809" max="12809" width="10.5" style="49" bestFit="1" customWidth="1"/>
    <col min="12810" max="12810" width="7" style="49" bestFit="1" customWidth="1"/>
    <col min="12811" max="12811" width="5.875" style="49" bestFit="1" customWidth="1"/>
    <col min="12812" max="12812" width="8.75" style="49" bestFit="1" customWidth="1"/>
    <col min="12813" max="12814" width="8.5" style="49" bestFit="1" customWidth="1"/>
    <col min="12815" max="12815" width="8.625" style="49" customWidth="1"/>
    <col min="12816" max="12816" width="14.375" style="49" bestFit="1" customWidth="1"/>
    <col min="12817" max="12817" width="13.5" style="49" customWidth="1"/>
    <col min="12818" max="12818" width="6" style="49" customWidth="1"/>
    <col min="12819" max="12819" width="17.25" style="49" customWidth="1"/>
    <col min="12820" max="12820" width="11" style="49" bestFit="1" customWidth="1"/>
    <col min="12821" max="12822" width="8.25" style="49" bestFit="1" customWidth="1"/>
    <col min="12823"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6.25" style="49" customWidth="1"/>
    <col min="13062" max="13062" width="13.125" style="49" customWidth="1"/>
    <col min="13063" max="13063" width="7.375" style="49" customWidth="1"/>
    <col min="13064" max="13064" width="12.125" style="49" bestFit="1" customWidth="1"/>
    <col min="13065" max="13065" width="10.5" style="49" bestFit="1" customWidth="1"/>
    <col min="13066" max="13066" width="7" style="49" bestFit="1" customWidth="1"/>
    <col min="13067" max="13067" width="5.875" style="49" bestFit="1" customWidth="1"/>
    <col min="13068" max="13068" width="8.75" style="49" bestFit="1" customWidth="1"/>
    <col min="13069" max="13070" width="8.5" style="49" bestFit="1" customWidth="1"/>
    <col min="13071" max="13071" width="8.625" style="49" customWidth="1"/>
    <col min="13072" max="13072" width="14.375" style="49" bestFit="1" customWidth="1"/>
    <col min="13073" max="13073" width="13.5" style="49" customWidth="1"/>
    <col min="13074" max="13074" width="6" style="49" customWidth="1"/>
    <col min="13075" max="13075" width="17.25" style="49" customWidth="1"/>
    <col min="13076" max="13076" width="11" style="49" bestFit="1" customWidth="1"/>
    <col min="13077" max="13078" width="8.25" style="49" bestFit="1" customWidth="1"/>
    <col min="13079"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6.25" style="49" customWidth="1"/>
    <col min="13318" max="13318" width="13.125" style="49" customWidth="1"/>
    <col min="13319" max="13319" width="7.375" style="49" customWidth="1"/>
    <col min="13320" max="13320" width="12.125" style="49" bestFit="1" customWidth="1"/>
    <col min="13321" max="13321" width="10.5" style="49" bestFit="1" customWidth="1"/>
    <col min="13322" max="13322" width="7" style="49" bestFit="1" customWidth="1"/>
    <col min="13323" max="13323" width="5.875" style="49" bestFit="1" customWidth="1"/>
    <col min="13324" max="13324" width="8.75" style="49" bestFit="1" customWidth="1"/>
    <col min="13325" max="13326" width="8.5" style="49" bestFit="1" customWidth="1"/>
    <col min="13327" max="13327" width="8.625" style="49" customWidth="1"/>
    <col min="13328" max="13328" width="14.375" style="49" bestFit="1" customWidth="1"/>
    <col min="13329" max="13329" width="13.5" style="49" customWidth="1"/>
    <col min="13330" max="13330" width="6" style="49" customWidth="1"/>
    <col min="13331" max="13331" width="17.25" style="49" customWidth="1"/>
    <col min="13332" max="13332" width="11" style="49" bestFit="1" customWidth="1"/>
    <col min="13333" max="13334" width="8.25" style="49" bestFit="1" customWidth="1"/>
    <col min="13335"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6.25" style="49" customWidth="1"/>
    <col min="13574" max="13574" width="13.125" style="49" customWidth="1"/>
    <col min="13575" max="13575" width="7.375" style="49" customWidth="1"/>
    <col min="13576" max="13576" width="12.125" style="49" bestFit="1" customWidth="1"/>
    <col min="13577" max="13577" width="10.5" style="49" bestFit="1" customWidth="1"/>
    <col min="13578" max="13578" width="7" style="49" bestFit="1" customWidth="1"/>
    <col min="13579" max="13579" width="5.875" style="49" bestFit="1" customWidth="1"/>
    <col min="13580" max="13580" width="8.75" style="49" bestFit="1" customWidth="1"/>
    <col min="13581" max="13582" width="8.5" style="49" bestFit="1" customWidth="1"/>
    <col min="13583" max="13583" width="8.625" style="49" customWidth="1"/>
    <col min="13584" max="13584" width="14.375" style="49" bestFit="1" customWidth="1"/>
    <col min="13585" max="13585" width="13.5" style="49" customWidth="1"/>
    <col min="13586" max="13586" width="6" style="49" customWidth="1"/>
    <col min="13587" max="13587" width="17.25" style="49" customWidth="1"/>
    <col min="13588" max="13588" width="11" style="49" bestFit="1" customWidth="1"/>
    <col min="13589" max="13590" width="8.25" style="49" bestFit="1" customWidth="1"/>
    <col min="13591"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6.25" style="49" customWidth="1"/>
    <col min="13830" max="13830" width="13.125" style="49" customWidth="1"/>
    <col min="13831" max="13831" width="7.375" style="49" customWidth="1"/>
    <col min="13832" max="13832" width="12.125" style="49" bestFit="1" customWidth="1"/>
    <col min="13833" max="13833" width="10.5" style="49" bestFit="1" customWidth="1"/>
    <col min="13834" max="13834" width="7" style="49" bestFit="1" customWidth="1"/>
    <col min="13835" max="13835" width="5.875" style="49" bestFit="1" customWidth="1"/>
    <col min="13836" max="13836" width="8.75" style="49" bestFit="1" customWidth="1"/>
    <col min="13837" max="13838" width="8.5" style="49" bestFit="1" customWidth="1"/>
    <col min="13839" max="13839" width="8.625" style="49" customWidth="1"/>
    <col min="13840" max="13840" width="14.375" style="49" bestFit="1" customWidth="1"/>
    <col min="13841" max="13841" width="13.5" style="49" customWidth="1"/>
    <col min="13842" max="13842" width="6" style="49" customWidth="1"/>
    <col min="13843" max="13843" width="17.25" style="49" customWidth="1"/>
    <col min="13844" max="13844" width="11" style="49" bestFit="1" customWidth="1"/>
    <col min="13845" max="13846" width="8.25" style="49" bestFit="1" customWidth="1"/>
    <col min="13847"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6.25" style="49" customWidth="1"/>
    <col min="14086" max="14086" width="13.125" style="49" customWidth="1"/>
    <col min="14087" max="14087" width="7.375" style="49" customWidth="1"/>
    <col min="14088" max="14088" width="12.125" style="49" bestFit="1" customWidth="1"/>
    <col min="14089" max="14089" width="10.5" style="49" bestFit="1" customWidth="1"/>
    <col min="14090" max="14090" width="7" style="49" bestFit="1" customWidth="1"/>
    <col min="14091" max="14091" width="5.875" style="49" bestFit="1" customWidth="1"/>
    <col min="14092" max="14092" width="8.75" style="49" bestFit="1" customWidth="1"/>
    <col min="14093" max="14094" width="8.5" style="49" bestFit="1" customWidth="1"/>
    <col min="14095" max="14095" width="8.625" style="49" customWidth="1"/>
    <col min="14096" max="14096" width="14.375" style="49" bestFit="1" customWidth="1"/>
    <col min="14097" max="14097" width="13.5" style="49" customWidth="1"/>
    <col min="14098" max="14098" width="6" style="49" customWidth="1"/>
    <col min="14099" max="14099" width="17.25" style="49" customWidth="1"/>
    <col min="14100" max="14100" width="11" style="49" bestFit="1" customWidth="1"/>
    <col min="14101" max="14102" width="8.25" style="49" bestFit="1" customWidth="1"/>
    <col min="14103"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6.25" style="49" customWidth="1"/>
    <col min="14342" max="14342" width="13.125" style="49" customWidth="1"/>
    <col min="14343" max="14343" width="7.375" style="49" customWidth="1"/>
    <col min="14344" max="14344" width="12.125" style="49" bestFit="1" customWidth="1"/>
    <col min="14345" max="14345" width="10.5" style="49" bestFit="1" customWidth="1"/>
    <col min="14346" max="14346" width="7" style="49" bestFit="1" customWidth="1"/>
    <col min="14347" max="14347" width="5.875" style="49" bestFit="1" customWidth="1"/>
    <col min="14348" max="14348" width="8.75" style="49" bestFit="1" customWidth="1"/>
    <col min="14349" max="14350" width="8.5" style="49" bestFit="1" customWidth="1"/>
    <col min="14351" max="14351" width="8.625" style="49" customWidth="1"/>
    <col min="14352" max="14352" width="14.375" style="49" bestFit="1" customWidth="1"/>
    <col min="14353" max="14353" width="13.5" style="49" customWidth="1"/>
    <col min="14354" max="14354" width="6" style="49" customWidth="1"/>
    <col min="14355" max="14355" width="17.25" style="49" customWidth="1"/>
    <col min="14356" max="14356" width="11" style="49" bestFit="1" customWidth="1"/>
    <col min="14357" max="14358" width="8.25" style="49" bestFit="1" customWidth="1"/>
    <col min="14359"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6.25" style="49" customWidth="1"/>
    <col min="14598" max="14598" width="13.125" style="49" customWidth="1"/>
    <col min="14599" max="14599" width="7.375" style="49" customWidth="1"/>
    <col min="14600" max="14600" width="12.125" style="49" bestFit="1" customWidth="1"/>
    <col min="14601" max="14601" width="10.5" style="49" bestFit="1" customWidth="1"/>
    <col min="14602" max="14602" width="7" style="49" bestFit="1" customWidth="1"/>
    <col min="14603" max="14603" width="5.875" style="49" bestFit="1" customWidth="1"/>
    <col min="14604" max="14604" width="8.75" style="49" bestFit="1" customWidth="1"/>
    <col min="14605" max="14606" width="8.5" style="49" bestFit="1" customWidth="1"/>
    <col min="14607" max="14607" width="8.625" style="49" customWidth="1"/>
    <col min="14608" max="14608" width="14.375" style="49" bestFit="1" customWidth="1"/>
    <col min="14609" max="14609" width="13.5" style="49" customWidth="1"/>
    <col min="14610" max="14610" width="6" style="49" customWidth="1"/>
    <col min="14611" max="14611" width="17.25" style="49" customWidth="1"/>
    <col min="14612" max="14612" width="11" style="49" bestFit="1" customWidth="1"/>
    <col min="14613" max="14614" width="8.25" style="49" bestFit="1" customWidth="1"/>
    <col min="14615"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6.25" style="49" customWidth="1"/>
    <col min="14854" max="14854" width="13.125" style="49" customWidth="1"/>
    <col min="14855" max="14855" width="7.375" style="49" customWidth="1"/>
    <col min="14856" max="14856" width="12.125" style="49" bestFit="1" customWidth="1"/>
    <col min="14857" max="14857" width="10.5" style="49" bestFit="1" customWidth="1"/>
    <col min="14858" max="14858" width="7" style="49" bestFit="1" customWidth="1"/>
    <col min="14859" max="14859" width="5.875" style="49" bestFit="1" customWidth="1"/>
    <col min="14860" max="14860" width="8.75" style="49" bestFit="1" customWidth="1"/>
    <col min="14861" max="14862" width="8.5" style="49" bestFit="1" customWidth="1"/>
    <col min="14863" max="14863" width="8.625" style="49" customWidth="1"/>
    <col min="14864" max="14864" width="14.375" style="49" bestFit="1" customWidth="1"/>
    <col min="14865" max="14865" width="13.5" style="49" customWidth="1"/>
    <col min="14866" max="14866" width="6" style="49" customWidth="1"/>
    <col min="14867" max="14867" width="17.25" style="49" customWidth="1"/>
    <col min="14868" max="14868" width="11" style="49" bestFit="1" customWidth="1"/>
    <col min="14869" max="14870" width="8.25" style="49" bestFit="1" customWidth="1"/>
    <col min="14871"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6.25" style="49" customWidth="1"/>
    <col min="15110" max="15110" width="13.125" style="49" customWidth="1"/>
    <col min="15111" max="15111" width="7.375" style="49" customWidth="1"/>
    <col min="15112" max="15112" width="12.125" style="49" bestFit="1" customWidth="1"/>
    <col min="15113" max="15113" width="10.5" style="49" bestFit="1" customWidth="1"/>
    <col min="15114" max="15114" width="7" style="49" bestFit="1" customWidth="1"/>
    <col min="15115" max="15115" width="5.875" style="49" bestFit="1" customWidth="1"/>
    <col min="15116" max="15116" width="8.75" style="49" bestFit="1" customWidth="1"/>
    <col min="15117" max="15118" width="8.5" style="49" bestFit="1" customWidth="1"/>
    <col min="15119" max="15119" width="8.625" style="49" customWidth="1"/>
    <col min="15120" max="15120" width="14.375" style="49" bestFit="1" customWidth="1"/>
    <col min="15121" max="15121" width="13.5" style="49" customWidth="1"/>
    <col min="15122" max="15122" width="6" style="49" customWidth="1"/>
    <col min="15123" max="15123" width="17.25" style="49" customWidth="1"/>
    <col min="15124" max="15124" width="11" style="49" bestFit="1" customWidth="1"/>
    <col min="15125" max="15126" width="8.25" style="49" bestFit="1" customWidth="1"/>
    <col min="15127"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6.25" style="49" customWidth="1"/>
    <col min="15366" max="15366" width="13.125" style="49" customWidth="1"/>
    <col min="15367" max="15367" width="7.375" style="49" customWidth="1"/>
    <col min="15368" max="15368" width="12.125" style="49" bestFit="1" customWidth="1"/>
    <col min="15369" max="15369" width="10.5" style="49" bestFit="1" customWidth="1"/>
    <col min="15370" max="15370" width="7" style="49" bestFit="1" customWidth="1"/>
    <col min="15371" max="15371" width="5.875" style="49" bestFit="1" customWidth="1"/>
    <col min="15372" max="15372" width="8.75" style="49" bestFit="1" customWidth="1"/>
    <col min="15373" max="15374" width="8.5" style="49" bestFit="1" customWidth="1"/>
    <col min="15375" max="15375" width="8.625" style="49" customWidth="1"/>
    <col min="15376" max="15376" width="14.375" style="49" bestFit="1" customWidth="1"/>
    <col min="15377" max="15377" width="13.5" style="49" customWidth="1"/>
    <col min="15378" max="15378" width="6" style="49" customWidth="1"/>
    <col min="15379" max="15379" width="17.25" style="49" customWidth="1"/>
    <col min="15380" max="15380" width="11" style="49" bestFit="1" customWidth="1"/>
    <col min="15381" max="15382" width="8.25" style="49" bestFit="1" customWidth="1"/>
    <col min="15383"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6.25" style="49" customWidth="1"/>
    <col min="15622" max="15622" width="13.125" style="49" customWidth="1"/>
    <col min="15623" max="15623" width="7.375" style="49" customWidth="1"/>
    <col min="15624" max="15624" width="12.125" style="49" bestFit="1" customWidth="1"/>
    <col min="15625" max="15625" width="10.5" style="49" bestFit="1" customWidth="1"/>
    <col min="15626" max="15626" width="7" style="49" bestFit="1" customWidth="1"/>
    <col min="15627" max="15627" width="5.875" style="49" bestFit="1" customWidth="1"/>
    <col min="15628" max="15628" width="8.75" style="49" bestFit="1" customWidth="1"/>
    <col min="15629" max="15630" width="8.5" style="49" bestFit="1" customWidth="1"/>
    <col min="15631" max="15631" width="8.625" style="49" customWidth="1"/>
    <col min="15632" max="15632" width="14.375" style="49" bestFit="1" customWidth="1"/>
    <col min="15633" max="15633" width="13.5" style="49" customWidth="1"/>
    <col min="15634" max="15634" width="6" style="49" customWidth="1"/>
    <col min="15635" max="15635" width="17.25" style="49" customWidth="1"/>
    <col min="15636" max="15636" width="11" style="49" bestFit="1" customWidth="1"/>
    <col min="15637" max="15638" width="8.25" style="49" bestFit="1" customWidth="1"/>
    <col min="15639"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6.25" style="49" customWidth="1"/>
    <col min="15878" max="15878" width="13.125" style="49" customWidth="1"/>
    <col min="15879" max="15879" width="7.375" style="49" customWidth="1"/>
    <col min="15880" max="15880" width="12.125" style="49" bestFit="1" customWidth="1"/>
    <col min="15881" max="15881" width="10.5" style="49" bestFit="1" customWidth="1"/>
    <col min="15882" max="15882" width="7" style="49" bestFit="1" customWidth="1"/>
    <col min="15883" max="15883" width="5.875" style="49" bestFit="1" customWidth="1"/>
    <col min="15884" max="15884" width="8.75" style="49" bestFit="1" customWidth="1"/>
    <col min="15885" max="15886" width="8.5" style="49" bestFit="1" customWidth="1"/>
    <col min="15887" max="15887" width="8.625" style="49" customWidth="1"/>
    <col min="15888" max="15888" width="14.375" style="49" bestFit="1" customWidth="1"/>
    <col min="15889" max="15889" width="13.5" style="49" customWidth="1"/>
    <col min="15890" max="15890" width="6" style="49" customWidth="1"/>
    <col min="15891" max="15891" width="17.25" style="49" customWidth="1"/>
    <col min="15892" max="15892" width="11" style="49" bestFit="1" customWidth="1"/>
    <col min="15893" max="15894" width="8.25" style="49" bestFit="1" customWidth="1"/>
    <col min="15895"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6.25" style="49" customWidth="1"/>
    <col min="16134" max="16134" width="13.125" style="49" customWidth="1"/>
    <col min="16135" max="16135" width="7.375" style="49" customWidth="1"/>
    <col min="16136" max="16136" width="12.125" style="49" bestFit="1" customWidth="1"/>
    <col min="16137" max="16137" width="10.5" style="49" bestFit="1" customWidth="1"/>
    <col min="16138" max="16138" width="7" style="49" bestFit="1" customWidth="1"/>
    <col min="16139" max="16139" width="5.875" style="49" bestFit="1" customWidth="1"/>
    <col min="16140" max="16140" width="8.75" style="49" bestFit="1" customWidth="1"/>
    <col min="16141" max="16142" width="8.5" style="49" bestFit="1" customWidth="1"/>
    <col min="16143" max="16143" width="8.625" style="49" customWidth="1"/>
    <col min="16144" max="16144" width="14.375" style="49" bestFit="1" customWidth="1"/>
    <col min="16145" max="16145" width="13.5" style="49" customWidth="1"/>
    <col min="16146" max="16146" width="6" style="49" customWidth="1"/>
    <col min="16147" max="16147" width="17.25" style="49" customWidth="1"/>
    <col min="16148" max="16148" width="11" style="49" bestFit="1" customWidth="1"/>
    <col min="16149" max="16150" width="8.25" style="49" bestFit="1" customWidth="1"/>
    <col min="16151" max="16384" width="9" style="49"/>
  </cols>
  <sheetData>
    <row r="1" spans="1:33" ht="21.75" customHeight="1" x14ac:dyDescent="0.25">
      <c r="A1" s="48"/>
      <c r="B1" s="48"/>
      <c r="R1" s="51"/>
    </row>
    <row r="2" spans="1:33" s="52" customFormat="1" ht="15" x14ac:dyDescent="0.2">
      <c r="A2" s="49"/>
      <c r="B2" s="49"/>
      <c r="C2" s="49"/>
      <c r="F2" s="53"/>
      <c r="I2" s="49"/>
      <c r="J2" s="54" t="s">
        <v>0</v>
      </c>
      <c r="K2" s="54"/>
      <c r="L2" s="54"/>
      <c r="M2" s="54"/>
      <c r="N2" s="54"/>
      <c r="O2" s="54"/>
      <c r="P2" s="54"/>
      <c r="Q2" s="54"/>
      <c r="R2" s="368"/>
      <c r="S2" s="368"/>
      <c r="T2" s="368"/>
      <c r="U2" s="368"/>
      <c r="V2" s="368"/>
    </row>
    <row r="3" spans="1:33" s="52" customFormat="1" ht="23.25" customHeight="1" x14ac:dyDescent="0.25">
      <c r="A3" s="55" t="s">
        <v>106</v>
      </c>
      <c r="B3" s="56"/>
      <c r="C3" s="49"/>
      <c r="F3" s="49"/>
      <c r="G3" s="49"/>
      <c r="H3" s="49"/>
      <c r="I3" s="49"/>
      <c r="J3" s="54"/>
      <c r="K3" s="49"/>
      <c r="L3" s="49"/>
      <c r="M3" s="49"/>
      <c r="N3" s="49"/>
      <c r="O3" s="49"/>
      <c r="P3" s="49"/>
      <c r="R3" s="57"/>
      <c r="S3" s="369" t="s">
        <v>107</v>
      </c>
      <c r="T3" s="369"/>
      <c r="U3" s="369"/>
      <c r="V3" s="369"/>
      <c r="W3" s="369"/>
      <c r="X3" s="369"/>
      <c r="Z3" s="206" t="s">
        <v>247</v>
      </c>
      <c r="AA3" s="207"/>
      <c r="AB3" s="212" t="s">
        <v>248</v>
      </c>
      <c r="AC3" s="209"/>
      <c r="AD3" s="209"/>
      <c r="AE3" s="211" t="s">
        <v>249</v>
      </c>
      <c r="AF3" s="209"/>
      <c r="AG3" s="210"/>
    </row>
    <row r="4" spans="1:33" s="52" customFormat="1" ht="14.25" customHeight="1" thickBot="1" x14ac:dyDescent="0.25">
      <c r="A4" s="370" t="s">
        <v>108</v>
      </c>
      <c r="B4" s="373" t="s">
        <v>4</v>
      </c>
      <c r="C4" s="374"/>
      <c r="D4" s="379"/>
      <c r="E4" s="381"/>
      <c r="F4" s="373" t="s">
        <v>5</v>
      </c>
      <c r="G4" s="383"/>
      <c r="H4" s="385" t="s">
        <v>109</v>
      </c>
      <c r="I4" s="386" t="s">
        <v>110</v>
      </c>
      <c r="J4" s="387" t="s">
        <v>111</v>
      </c>
      <c r="K4" s="398" t="s">
        <v>112</v>
      </c>
      <c r="L4" s="399"/>
      <c r="M4" s="399"/>
      <c r="N4" s="399"/>
      <c r="O4" s="400"/>
      <c r="P4" s="385" t="s">
        <v>113</v>
      </c>
      <c r="Q4" s="406" t="s">
        <v>114</v>
      </c>
      <c r="R4" s="407"/>
      <c r="S4" s="408"/>
      <c r="T4" s="412" t="s">
        <v>115</v>
      </c>
      <c r="U4" s="414" t="s">
        <v>116</v>
      </c>
      <c r="V4" s="385" t="s">
        <v>117</v>
      </c>
      <c r="W4" s="390" t="s">
        <v>118</v>
      </c>
      <c r="X4" s="391"/>
      <c r="Z4" s="363" t="s">
        <v>251</v>
      </c>
      <c r="AA4" s="363" t="s">
        <v>250</v>
      </c>
      <c r="AB4" s="349" t="s">
        <v>20</v>
      </c>
      <c r="AC4" s="310" t="s">
        <v>21</v>
      </c>
      <c r="AD4" s="310" t="s">
        <v>22</v>
      </c>
      <c r="AE4" s="349" t="s">
        <v>20</v>
      </c>
      <c r="AF4" s="310" t="s">
        <v>21</v>
      </c>
      <c r="AG4" s="310" t="s">
        <v>246</v>
      </c>
    </row>
    <row r="5" spans="1:33" s="52" customFormat="1" ht="11.25" customHeight="1" x14ac:dyDescent="0.2">
      <c r="A5" s="371"/>
      <c r="B5" s="375"/>
      <c r="C5" s="376"/>
      <c r="D5" s="380"/>
      <c r="E5" s="382"/>
      <c r="F5" s="377"/>
      <c r="G5" s="384"/>
      <c r="H5" s="371"/>
      <c r="I5" s="371"/>
      <c r="J5" s="375"/>
      <c r="K5" s="392" t="s">
        <v>119</v>
      </c>
      <c r="L5" s="395" t="s">
        <v>120</v>
      </c>
      <c r="M5" s="418" t="s">
        <v>121</v>
      </c>
      <c r="N5" s="419" t="s">
        <v>122</v>
      </c>
      <c r="O5" s="419" t="s">
        <v>123</v>
      </c>
      <c r="P5" s="388"/>
      <c r="Q5" s="409"/>
      <c r="R5" s="410"/>
      <c r="S5" s="411"/>
      <c r="T5" s="413"/>
      <c r="U5" s="415"/>
      <c r="V5" s="371"/>
      <c r="W5" s="385" t="s">
        <v>124</v>
      </c>
      <c r="X5" s="385" t="s">
        <v>125</v>
      </c>
      <c r="Z5" s="363"/>
      <c r="AA5" s="363"/>
      <c r="AB5" s="350"/>
      <c r="AC5" s="365"/>
      <c r="AD5" s="365"/>
      <c r="AE5" s="350"/>
      <c r="AF5" s="365"/>
      <c r="AG5" s="365"/>
    </row>
    <row r="6" spans="1:33" s="52" customFormat="1" ht="11.25" customHeight="1" x14ac:dyDescent="0.2">
      <c r="A6" s="371"/>
      <c r="B6" s="375"/>
      <c r="C6" s="376"/>
      <c r="D6" s="370" t="s">
        <v>23</v>
      </c>
      <c r="E6" s="417" t="s">
        <v>126</v>
      </c>
      <c r="F6" s="370" t="s">
        <v>23</v>
      </c>
      <c r="G6" s="386" t="s">
        <v>127</v>
      </c>
      <c r="H6" s="371"/>
      <c r="I6" s="371"/>
      <c r="J6" s="375"/>
      <c r="K6" s="393"/>
      <c r="L6" s="396"/>
      <c r="M6" s="393"/>
      <c r="N6" s="420"/>
      <c r="O6" s="420"/>
      <c r="P6" s="388"/>
      <c r="Q6" s="385" t="s">
        <v>26</v>
      </c>
      <c r="R6" s="385" t="s">
        <v>27</v>
      </c>
      <c r="S6" s="370" t="s">
        <v>28</v>
      </c>
      <c r="T6" s="403" t="s">
        <v>29</v>
      </c>
      <c r="U6" s="415"/>
      <c r="V6" s="371"/>
      <c r="W6" s="401"/>
      <c r="X6" s="401"/>
      <c r="Z6" s="363"/>
      <c r="AA6" s="363"/>
      <c r="AB6" s="350"/>
      <c r="AC6" s="365"/>
      <c r="AD6" s="365"/>
      <c r="AE6" s="350"/>
      <c r="AF6" s="365"/>
      <c r="AG6" s="365"/>
    </row>
    <row r="7" spans="1:33" s="52" customFormat="1" x14ac:dyDescent="0.2">
      <c r="A7" s="371"/>
      <c r="B7" s="375"/>
      <c r="C7" s="376"/>
      <c r="D7" s="371"/>
      <c r="E7" s="371"/>
      <c r="F7" s="371"/>
      <c r="G7" s="371"/>
      <c r="H7" s="371"/>
      <c r="I7" s="371"/>
      <c r="J7" s="375"/>
      <c r="K7" s="393"/>
      <c r="L7" s="396"/>
      <c r="M7" s="393"/>
      <c r="N7" s="420"/>
      <c r="O7" s="420"/>
      <c r="P7" s="388"/>
      <c r="Q7" s="388"/>
      <c r="R7" s="388"/>
      <c r="S7" s="371"/>
      <c r="T7" s="404"/>
      <c r="U7" s="415"/>
      <c r="V7" s="371"/>
      <c r="W7" s="401"/>
      <c r="X7" s="401"/>
      <c r="Z7" s="363"/>
      <c r="AA7" s="363"/>
      <c r="AB7" s="350"/>
      <c r="AC7" s="365"/>
      <c r="AD7" s="365"/>
      <c r="AE7" s="350"/>
      <c r="AF7" s="365"/>
      <c r="AG7" s="365"/>
    </row>
    <row r="8" spans="1:33" s="52" customFormat="1" x14ac:dyDescent="0.2">
      <c r="A8" s="372"/>
      <c r="B8" s="377"/>
      <c r="C8" s="378"/>
      <c r="D8" s="372"/>
      <c r="E8" s="372"/>
      <c r="F8" s="372"/>
      <c r="G8" s="372"/>
      <c r="H8" s="372"/>
      <c r="I8" s="372"/>
      <c r="J8" s="377"/>
      <c r="K8" s="394"/>
      <c r="L8" s="397"/>
      <c r="M8" s="394"/>
      <c r="N8" s="421"/>
      <c r="O8" s="421"/>
      <c r="P8" s="389"/>
      <c r="Q8" s="389"/>
      <c r="R8" s="389"/>
      <c r="S8" s="372"/>
      <c r="T8" s="405"/>
      <c r="U8" s="416"/>
      <c r="V8" s="372"/>
      <c r="W8" s="402"/>
      <c r="X8" s="402"/>
      <c r="Z8" s="364"/>
      <c r="AA8" s="364"/>
      <c r="AB8" s="351"/>
      <c r="AC8" s="366"/>
      <c r="AD8" s="366"/>
      <c r="AE8" s="351"/>
      <c r="AF8" s="366"/>
      <c r="AG8" s="366"/>
    </row>
    <row r="9" spans="1:33" s="52" customFormat="1" ht="24" customHeight="1" x14ac:dyDescent="0.2">
      <c r="A9" s="58"/>
      <c r="B9" s="59"/>
      <c r="C9" s="60"/>
      <c r="D9" s="61"/>
      <c r="E9" s="62"/>
      <c r="F9" s="63"/>
      <c r="G9" s="64"/>
      <c r="H9" s="63"/>
      <c r="I9" s="228" t="str">
        <f>IF(Z9="","",(IF(AA9-Z9&gt;0,CONCATENATE(TEXT(Z9,"#,##0"),"~",TEXT(AA9,"#,##0")),TEXT(Z9,"#,##0"))))</f>
        <v/>
      </c>
      <c r="J9" s="218"/>
      <c r="K9" s="235"/>
      <c r="L9" s="194" t="str">
        <f>IF(K9&gt;0,1/K9*37.7*68.6,"")</f>
        <v/>
      </c>
      <c r="M9" s="201" t="str">
        <f>IF(Z9="","",ROUNDUP(IF(Z9&gt;=2271,"7.4",IF(Z9&gt;=2101,"8.7",IF(Z9&gt;=1991,"9.4",IF(Z9&gt;=1871,"10.2",IF(Z9&gt;=1761,"11.1",IF(Z9&gt;=1651,"12.2",IF(Z9&gt;=1531,"13.2",IF(Z9&gt;=1421,"14.4",IF(Z9&gt;=1311,"15.8",IF(Z9&gt;=1196,"17.2",IF(Z9&gt;=1081,"18.7",IF(Z9&gt;=971,"20.5",IF(Z9&gt;=856,"20.8",IF(Z9&gt;=741,"21.0",IF(Z9&gt;=601,"21.8","22.5")))))))))))))))*1.1,1))</f>
        <v/>
      </c>
      <c r="N9" s="236" t="str">
        <f>IF(Z9="","",ROUNDUP(IF(Z9&gt;=2271,"10.6",IF(Z9&gt;=2101,"11.9",IF(Z9&gt;=1991,"12.7",IF(Z9&gt;=1871,"13.5",IF(Z9&gt;=1761,"14.4",IF(Z9&gt;=1651,"15.4",IF(Z9&gt;=1531,"16.5",IF(Z9&gt;=1421,"17.6",IF(Z9&gt;=1311,"19.0",IF(Z9&gt;=1196,"20.3",IF(Z9&gt;=1081,"21.8",IF(Z9&gt;=971,"23.4",IF(Z9&gt;=856,"23.7",IF(Z9&gt;=741,"24.5","24.6"))))))))))))))*1.1,1))</f>
        <v/>
      </c>
      <c r="O9" s="227" t="str">
        <f>IF(Z9="","",IF(AE9="",TEXT(AB9,"#,##0.0"),(IF(AB9-AE9&gt;0,CONCATENATE(TEXT(AE9,"#,##0.0"),"~",TEXT(AB9,"#,##0.0")),TEXT(AB9,"#,##0.0")))))</f>
        <v/>
      </c>
      <c r="P9" s="174"/>
      <c r="Q9" s="189"/>
      <c r="R9" s="174"/>
      <c r="S9" s="197"/>
      <c r="T9" s="237"/>
      <c r="U9" s="238" t="str">
        <f>IF(K9="","",ROUNDDOWN(K9/M9*100,0))</f>
        <v/>
      </c>
      <c r="V9" s="239" t="str">
        <f>IF(K9="","",ROUNDDOWN(K9/N9*100,0))</f>
        <v/>
      </c>
      <c r="W9" s="239" t="str">
        <f>IF(Z9="","",IF(AF9="",IF(AC9&lt;55,"",AC9),IF(AF9-AC9&gt;0,CONCATENATE(AC9,"~",AF9),AC9)))</f>
        <v/>
      </c>
      <c r="X9" s="240" t="str">
        <f>IF(AC9&lt;55,"",AD9)</f>
        <v/>
      </c>
      <c r="Z9" s="208"/>
      <c r="AA9" s="208"/>
      <c r="AB9" s="203" t="str">
        <f>IF(Z9="","",ROUNDUP(ROUND(IF(Z9&gt;=2759,9.5,IF(Z9&lt;2759,(-2.47/1000000*Z9*Z9)-(8.52/10000*Z9)+30.65)),1)*1.1,1))</f>
        <v/>
      </c>
      <c r="AC9" s="213" t="str">
        <f>IF(K9="","",ROUNDDOWN(K9/AB9*100,0))</f>
        <v/>
      </c>
      <c r="AD9" s="213" t="str">
        <f>IF(AC9="","",IF(AC9&gt;=125,"★7.5",IF(AC9&gt;=120,"★7.0",IF(AC9&gt;=115,"★6.5",IF(AC9&gt;=110,"★6.0",IF(AC9&gt;=105,"★5.5",IF(AC9&gt;=100,"★5.0",IF(AC9&gt;=95,"★4.5",IF(AC9&gt;=90,"★4.0",IF(AC9&gt;=85,"★3.5",IF(AC9&gt;=80,"★3.0",IF(AC9&gt;=75,"★2.5",IF(AC9&gt;=70,"★2.0",IF(AC9&gt;=65,"★1.5",IF(AC9&gt;=60,"★1.0",IF(AC9&gt;=55,"★0.5"," "))))))))))))))))</f>
        <v/>
      </c>
      <c r="AE9" s="203" t="str">
        <f>IF(AA9="","",ROUNDUP(ROUND(IF(AA9&gt;=2759,9.5,IF(AA9&lt;2759,(-2.47/1000000*AA9*AA9)-(8.52/10000*AA9)+30.65)),1)*1.1,1))</f>
        <v/>
      </c>
      <c r="AF9" s="213" t="str">
        <f>IF(AE9="","",IF(K9="","",ROUNDDOWN(K9/AE9*100,0)))</f>
        <v/>
      </c>
      <c r="AG9" s="213" t="str">
        <f>IF(AF9="","",IF(AF9&gt;=125,"★7.5",IF(AF9&gt;=120,"★7.0",IF(AF9&gt;=115,"★6.5",IF(AF9&gt;=110,"★6.0",IF(AF9&gt;=105,"★5.5",IF(AF9&gt;=100,"★5.0",IF(AF9&gt;=95,"★4.5",IF(AF9&gt;=90,"★4.0",IF(AF9&gt;=85,"★3.5",IF(AF9&gt;=80,"★3.0",IF(AF9&gt;=75,"★2.5",IF(AF9&gt;=70,"★2.0",IF(AF9&gt;=65,"★1.5",IF(AF9&gt;=60,"★1.0",IF(AF9&gt;=55,"★0.5"," "))))))))))))))))</f>
        <v/>
      </c>
    </row>
    <row r="10" spans="1:33" x14ac:dyDescent="0.2">
      <c r="B10" s="52"/>
      <c r="C10" s="52"/>
      <c r="E10" s="49"/>
      <c r="J10" s="68"/>
      <c r="M10" s="70"/>
      <c r="T10" s="52"/>
      <c r="U10" s="52"/>
      <c r="V10" s="52"/>
    </row>
    <row r="11" spans="1:33" x14ac:dyDescent="0.2">
      <c r="B11" s="52" t="s">
        <v>128</v>
      </c>
      <c r="C11" s="52"/>
      <c r="E11" s="49"/>
    </row>
    <row r="12" spans="1:33" x14ac:dyDescent="0.2">
      <c r="B12" s="52" t="s">
        <v>129</v>
      </c>
      <c r="C12" s="52"/>
      <c r="E12" s="49"/>
    </row>
    <row r="13" spans="1:33" x14ac:dyDescent="0.2">
      <c r="B13" s="49" t="s">
        <v>130</v>
      </c>
      <c r="C13" s="52"/>
      <c r="E13" s="49"/>
    </row>
    <row r="14" spans="1:33" x14ac:dyDescent="0.2">
      <c r="B14" s="49" t="s">
        <v>131</v>
      </c>
      <c r="E14" s="49"/>
    </row>
    <row r="15" spans="1:33" x14ac:dyDescent="0.2">
      <c r="B15" s="49" t="s">
        <v>132</v>
      </c>
      <c r="E15" s="49"/>
    </row>
    <row r="16" spans="1:33" x14ac:dyDescent="0.2">
      <c r="B16" s="49" t="s">
        <v>133</v>
      </c>
      <c r="E16" s="49"/>
    </row>
    <row r="17" spans="2:5" x14ac:dyDescent="0.2">
      <c r="B17" s="49" t="s">
        <v>134</v>
      </c>
      <c r="E17" s="49"/>
    </row>
    <row r="18" spans="2:5" x14ac:dyDescent="0.2">
      <c r="B18" s="49" t="s">
        <v>135</v>
      </c>
      <c r="E18" s="49"/>
    </row>
    <row r="19" spans="2:5" x14ac:dyDescent="0.2">
      <c r="B19" s="49" t="s">
        <v>136</v>
      </c>
      <c r="E19" s="49"/>
    </row>
    <row r="20" spans="2:5" x14ac:dyDescent="0.2">
      <c r="C20" s="49" t="s">
        <v>137</v>
      </c>
      <c r="E20" s="49"/>
    </row>
    <row r="51" spans="5:5" ht="33.6" customHeight="1" x14ac:dyDescent="0.2"/>
    <row r="64" spans="5:5" x14ac:dyDescent="0.2">
      <c r="E64" s="69"/>
    </row>
  </sheetData>
  <sheetProtection selectLockedCells="1"/>
  <mergeCells count="40">
    <mergeCell ref="AF4:AF8"/>
    <mergeCell ref="AD4:AD8"/>
    <mergeCell ref="AG4:AG8"/>
    <mergeCell ref="Z4:Z8"/>
    <mergeCell ref="AB4:AB8"/>
    <mergeCell ref="AC4:AC8"/>
    <mergeCell ref="AA4:AA8"/>
    <mergeCell ref="AE4:AE8"/>
    <mergeCell ref="D6:D8"/>
    <mergeCell ref="E6:E8"/>
    <mergeCell ref="F6:F8"/>
    <mergeCell ref="G6:G8"/>
    <mergeCell ref="Q6:Q8"/>
    <mergeCell ref="M5:M8"/>
    <mergeCell ref="N5:N8"/>
    <mergeCell ref="O5:O8"/>
    <mergeCell ref="W5:W8"/>
    <mergeCell ref="X5:X8"/>
    <mergeCell ref="S6:S8"/>
    <mergeCell ref="T6:T8"/>
    <mergeCell ref="V4:V8"/>
    <mergeCell ref="Q4:S5"/>
    <mergeCell ref="T4:T5"/>
    <mergeCell ref="U4:U8"/>
    <mergeCell ref="R2:V2"/>
    <mergeCell ref="S3:X3"/>
    <mergeCell ref="A4:A8"/>
    <mergeCell ref="B4:C8"/>
    <mergeCell ref="D4:D5"/>
    <mergeCell ref="E4:E5"/>
    <mergeCell ref="F4:G5"/>
    <mergeCell ref="H4:H8"/>
    <mergeCell ref="I4:I8"/>
    <mergeCell ref="J4:J8"/>
    <mergeCell ref="R6:R8"/>
    <mergeCell ref="W4:X4"/>
    <mergeCell ref="K5:K8"/>
    <mergeCell ref="L5:L8"/>
    <mergeCell ref="K4:O4"/>
    <mergeCell ref="P4:P8"/>
  </mergeCells>
  <phoneticPr fontId="1"/>
  <printOptions horizontalCentered="1"/>
  <pageMargins left="0.39370078740157483" right="0.39370078740157483" top="0.39370078740157483" bottom="0.39370078740157483" header="0.19685039370078741" footer="0.39370078740157483"/>
  <pageSetup paperSize="9" scale="51" firstPageNumber="0" fitToHeight="0" orientation="landscape" r:id="rId1"/>
  <headerFooter alignWithMargins="0">
    <oddHeader>&amp;R様式1-2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E20"/>
  <sheetViews>
    <sheetView view="pageBreakPreview" zoomScaleNormal="100" zoomScaleSheetLayoutView="100" workbookViewId="0">
      <selection activeCell="P12" sqref="P12"/>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875" style="50" customWidth="1"/>
    <col min="6" max="6" width="13.125" style="49" bestFit="1" customWidth="1"/>
    <col min="7" max="7" width="7.25" style="49" customWidth="1"/>
    <col min="8" max="8" width="12.125" style="49" bestFit="1" customWidth="1"/>
    <col min="9" max="9" width="10.5" style="49" bestFit="1" customWidth="1"/>
    <col min="10" max="10" width="7" style="49" bestFit="1" customWidth="1"/>
    <col min="11" max="11" width="5.875" style="49" bestFit="1" customWidth="1"/>
    <col min="12" max="12" width="8.75" style="49" bestFit="1" customWidth="1"/>
    <col min="13" max="13" width="9" style="49" bestFit="1" customWidth="1"/>
    <col min="14" max="14" width="8.625" style="49" customWidth="1"/>
    <col min="15" max="15" width="14.375" style="49" bestFit="1" customWidth="1"/>
    <col min="16" max="16" width="10" style="49" bestFit="1" customWidth="1"/>
    <col min="17" max="17" width="6" style="49" customWidth="1"/>
    <col min="18" max="18" width="25.25" style="49" bestFit="1" customWidth="1"/>
    <col min="19" max="19" width="11" style="49" bestFit="1" customWidth="1"/>
    <col min="20" max="20" width="8.25" style="49" bestFit="1" customWidth="1"/>
    <col min="21" max="23" width="9" style="49" bestFit="1" customWidth="1"/>
    <col min="24" max="25" width="10.625" style="49" customWidth="1"/>
    <col min="26" max="31" width="9" style="49" hidden="1" customWidth="1"/>
    <col min="32" max="254" width="9" style="49"/>
    <col min="255" max="255" width="15.875" style="49" customWidth="1"/>
    <col min="256" max="256" width="3.875" style="49" bestFit="1" customWidth="1"/>
    <col min="257" max="257" width="38.25" style="49" customWidth="1"/>
    <col min="258" max="258" width="13.875" style="49" bestFit="1" customWidth="1"/>
    <col min="259" max="259" width="13.875" style="49" customWidth="1"/>
    <col min="260" max="260" width="13.125" style="49" bestFit="1" customWidth="1"/>
    <col min="261" max="261" width="7.25" style="49" customWidth="1"/>
    <col min="262" max="262" width="12.125" style="49" bestFit="1" customWidth="1"/>
    <col min="263" max="263" width="10.5" style="49" bestFit="1" customWidth="1"/>
    <col min="264" max="264" width="7" style="49" bestFit="1" customWidth="1"/>
    <col min="265" max="265" width="5.875" style="49" bestFit="1" customWidth="1"/>
    <col min="266" max="266" width="8.75" style="49" bestFit="1" customWidth="1"/>
    <col min="267" max="267" width="9" style="49" bestFit="1" customWidth="1"/>
    <col min="268" max="268" width="8.625" style="49" customWidth="1"/>
    <col min="269" max="269" width="14.375" style="49" bestFit="1" customWidth="1"/>
    <col min="270" max="270" width="10" style="49" bestFit="1" customWidth="1"/>
    <col min="271" max="271" width="6" style="49" customWidth="1"/>
    <col min="272" max="272" width="25.25" style="49" bestFit="1" customWidth="1"/>
    <col min="273" max="273" width="11" style="49" bestFit="1" customWidth="1"/>
    <col min="274" max="274" width="8.25" style="49" bestFit="1" customWidth="1"/>
    <col min="275" max="276" width="9" style="49" bestFit="1" customWidth="1"/>
    <col min="277" max="277" width="2.5" style="49" customWidth="1"/>
    <col min="278" max="279" width="9" style="49" bestFit="1" customWidth="1"/>
    <col min="280" max="280" width="2.625" style="49" customWidth="1"/>
    <col min="281" max="281" width="22.875" style="49" bestFit="1" customWidth="1"/>
    <col min="282" max="510" width="9" style="49"/>
    <col min="511" max="511" width="15.875" style="49" customWidth="1"/>
    <col min="512" max="512" width="3.875" style="49" bestFit="1" customWidth="1"/>
    <col min="513" max="513" width="38.25" style="49" customWidth="1"/>
    <col min="514" max="514" width="13.875" style="49" bestFit="1" customWidth="1"/>
    <col min="515" max="515" width="13.875" style="49" customWidth="1"/>
    <col min="516" max="516" width="13.125" style="49" bestFit="1" customWidth="1"/>
    <col min="517" max="517" width="7.25" style="49" customWidth="1"/>
    <col min="518" max="518" width="12.125" style="49" bestFit="1" customWidth="1"/>
    <col min="519" max="519" width="10.5" style="49" bestFit="1" customWidth="1"/>
    <col min="520" max="520" width="7" style="49" bestFit="1" customWidth="1"/>
    <col min="521" max="521" width="5.875" style="49" bestFit="1" customWidth="1"/>
    <col min="522" max="522" width="8.75" style="49" bestFit="1" customWidth="1"/>
    <col min="523" max="523" width="9" style="49" bestFit="1" customWidth="1"/>
    <col min="524" max="524" width="8.625" style="49" customWidth="1"/>
    <col min="525" max="525" width="14.375" style="49" bestFit="1" customWidth="1"/>
    <col min="526" max="526" width="10" style="49" bestFit="1" customWidth="1"/>
    <col min="527" max="527" width="6" style="49" customWidth="1"/>
    <col min="528" max="528" width="25.25" style="49" bestFit="1" customWidth="1"/>
    <col min="529" max="529" width="11" style="49" bestFit="1" customWidth="1"/>
    <col min="530" max="530" width="8.25" style="49" bestFit="1" customWidth="1"/>
    <col min="531" max="532" width="9" style="49" bestFit="1" customWidth="1"/>
    <col min="533" max="533" width="2.5" style="49" customWidth="1"/>
    <col min="534" max="535" width="9" style="49" bestFit="1" customWidth="1"/>
    <col min="536" max="536" width="2.625" style="49" customWidth="1"/>
    <col min="537" max="537" width="22.875" style="49" bestFit="1" customWidth="1"/>
    <col min="538" max="766" width="9" style="49"/>
    <col min="767" max="767" width="15.875" style="49" customWidth="1"/>
    <col min="768" max="768" width="3.875" style="49" bestFit="1" customWidth="1"/>
    <col min="769" max="769" width="38.25" style="49" customWidth="1"/>
    <col min="770" max="770" width="13.875" style="49" bestFit="1" customWidth="1"/>
    <col min="771" max="771" width="13.875" style="49" customWidth="1"/>
    <col min="772" max="772" width="13.125" style="49" bestFit="1" customWidth="1"/>
    <col min="773" max="773" width="7.25" style="49" customWidth="1"/>
    <col min="774" max="774" width="12.125" style="49" bestFit="1" customWidth="1"/>
    <col min="775" max="775" width="10.5" style="49" bestFit="1" customWidth="1"/>
    <col min="776" max="776" width="7" style="49" bestFit="1" customWidth="1"/>
    <col min="777" max="777" width="5.875" style="49" bestFit="1" customWidth="1"/>
    <col min="778" max="778" width="8.75" style="49" bestFit="1" customWidth="1"/>
    <col min="779" max="779" width="9" style="49" bestFit="1" customWidth="1"/>
    <col min="780" max="780" width="8.625" style="49" customWidth="1"/>
    <col min="781" max="781" width="14.375" style="49" bestFit="1" customWidth="1"/>
    <col min="782" max="782" width="10" style="49" bestFit="1" customWidth="1"/>
    <col min="783" max="783" width="6" style="49" customWidth="1"/>
    <col min="784" max="784" width="25.25" style="49" bestFit="1" customWidth="1"/>
    <col min="785" max="785" width="11" style="49" bestFit="1" customWidth="1"/>
    <col min="786" max="786" width="8.25" style="49" bestFit="1" customWidth="1"/>
    <col min="787" max="788" width="9" style="49" bestFit="1" customWidth="1"/>
    <col min="789" max="789" width="2.5" style="49" customWidth="1"/>
    <col min="790" max="791" width="9" style="49" bestFit="1" customWidth="1"/>
    <col min="792" max="792" width="2.625" style="49" customWidth="1"/>
    <col min="793" max="793" width="22.875" style="49" bestFit="1" customWidth="1"/>
    <col min="794" max="1022" width="9" style="49"/>
    <col min="1023" max="1023" width="15.875" style="49" customWidth="1"/>
    <col min="1024" max="1024" width="3.875" style="49" bestFit="1" customWidth="1"/>
    <col min="1025" max="1025" width="38.25" style="49" customWidth="1"/>
    <col min="1026" max="1026" width="13.875" style="49" bestFit="1" customWidth="1"/>
    <col min="1027" max="1027" width="13.875" style="49" customWidth="1"/>
    <col min="1028" max="1028" width="13.125" style="49" bestFit="1" customWidth="1"/>
    <col min="1029" max="1029" width="7.25" style="49" customWidth="1"/>
    <col min="1030" max="1030" width="12.125" style="49" bestFit="1" customWidth="1"/>
    <col min="1031" max="1031" width="10.5" style="49" bestFit="1" customWidth="1"/>
    <col min="1032" max="1032" width="7" style="49" bestFit="1" customWidth="1"/>
    <col min="1033" max="1033" width="5.875" style="49" bestFit="1" customWidth="1"/>
    <col min="1034" max="1034" width="8.75" style="49" bestFit="1" customWidth="1"/>
    <col min="1035" max="1035" width="9" style="49" bestFit="1" customWidth="1"/>
    <col min="1036" max="1036" width="8.625" style="49" customWidth="1"/>
    <col min="1037" max="1037" width="14.375" style="49" bestFit="1" customWidth="1"/>
    <col min="1038" max="1038" width="10" style="49" bestFit="1" customWidth="1"/>
    <col min="1039" max="1039" width="6" style="49" customWidth="1"/>
    <col min="1040" max="1040" width="25.25" style="49" bestFit="1" customWidth="1"/>
    <col min="1041" max="1041" width="11" style="49" bestFit="1" customWidth="1"/>
    <col min="1042" max="1042" width="8.25" style="49" bestFit="1" customWidth="1"/>
    <col min="1043" max="1044" width="9" style="49" bestFit="1" customWidth="1"/>
    <col min="1045" max="1045" width="2.5" style="49" customWidth="1"/>
    <col min="1046" max="1047" width="9" style="49" bestFit="1" customWidth="1"/>
    <col min="1048" max="1048" width="2.625" style="49" customWidth="1"/>
    <col min="1049" max="1049" width="22.875" style="49" bestFit="1" customWidth="1"/>
    <col min="1050" max="1278" width="9" style="49"/>
    <col min="1279" max="1279" width="15.875" style="49" customWidth="1"/>
    <col min="1280" max="1280" width="3.875" style="49" bestFit="1" customWidth="1"/>
    <col min="1281" max="1281" width="38.25" style="49" customWidth="1"/>
    <col min="1282" max="1282" width="13.875" style="49" bestFit="1" customWidth="1"/>
    <col min="1283" max="1283" width="13.875" style="49" customWidth="1"/>
    <col min="1284" max="1284" width="13.125" style="49" bestFit="1" customWidth="1"/>
    <col min="1285" max="1285" width="7.25" style="49" customWidth="1"/>
    <col min="1286" max="1286" width="12.125" style="49" bestFit="1" customWidth="1"/>
    <col min="1287" max="1287" width="10.5" style="49" bestFit="1" customWidth="1"/>
    <col min="1288" max="1288" width="7" style="49" bestFit="1" customWidth="1"/>
    <col min="1289" max="1289" width="5.875" style="49" bestFit="1" customWidth="1"/>
    <col min="1290" max="1290" width="8.75" style="49" bestFit="1" customWidth="1"/>
    <col min="1291" max="1291" width="9" style="49" bestFit="1" customWidth="1"/>
    <col min="1292" max="1292" width="8.625" style="49" customWidth="1"/>
    <col min="1293" max="1293" width="14.375" style="49" bestFit="1" customWidth="1"/>
    <col min="1294" max="1294" width="10" style="49" bestFit="1" customWidth="1"/>
    <col min="1295" max="1295" width="6" style="49" customWidth="1"/>
    <col min="1296" max="1296" width="25.25" style="49" bestFit="1" customWidth="1"/>
    <col min="1297" max="1297" width="11" style="49" bestFit="1" customWidth="1"/>
    <col min="1298" max="1298" width="8.25" style="49" bestFit="1" customWidth="1"/>
    <col min="1299" max="1300" width="9" style="49" bestFit="1" customWidth="1"/>
    <col min="1301" max="1301" width="2.5" style="49" customWidth="1"/>
    <col min="1302" max="1303" width="9" style="49" bestFit="1" customWidth="1"/>
    <col min="1304" max="1304" width="2.625" style="49" customWidth="1"/>
    <col min="1305" max="1305" width="22.875" style="49" bestFit="1" customWidth="1"/>
    <col min="1306" max="1534" width="9" style="49"/>
    <col min="1535" max="1535" width="15.875" style="49" customWidth="1"/>
    <col min="1536" max="1536" width="3.875" style="49" bestFit="1" customWidth="1"/>
    <col min="1537" max="1537" width="38.25" style="49" customWidth="1"/>
    <col min="1538" max="1538" width="13.875" style="49" bestFit="1" customWidth="1"/>
    <col min="1539" max="1539" width="13.875" style="49" customWidth="1"/>
    <col min="1540" max="1540" width="13.125" style="49" bestFit="1" customWidth="1"/>
    <col min="1541" max="1541" width="7.25" style="49" customWidth="1"/>
    <col min="1542" max="1542" width="12.125" style="49" bestFit="1" customWidth="1"/>
    <col min="1543" max="1543" width="10.5" style="49" bestFit="1" customWidth="1"/>
    <col min="1544" max="1544" width="7" style="49" bestFit="1" customWidth="1"/>
    <col min="1545" max="1545" width="5.875" style="49" bestFit="1" customWidth="1"/>
    <col min="1546" max="1546" width="8.75" style="49" bestFit="1" customWidth="1"/>
    <col min="1547" max="1547" width="9" style="49" bestFit="1" customWidth="1"/>
    <col min="1548" max="1548" width="8.625" style="49" customWidth="1"/>
    <col min="1549" max="1549" width="14.375" style="49" bestFit="1" customWidth="1"/>
    <col min="1550" max="1550" width="10" style="49" bestFit="1" customWidth="1"/>
    <col min="1551" max="1551" width="6" style="49" customWidth="1"/>
    <col min="1552" max="1552" width="25.25" style="49" bestFit="1" customWidth="1"/>
    <col min="1553" max="1553" width="11" style="49" bestFit="1" customWidth="1"/>
    <col min="1554" max="1554" width="8.25" style="49" bestFit="1" customWidth="1"/>
    <col min="1555" max="1556" width="9" style="49" bestFit="1" customWidth="1"/>
    <col min="1557" max="1557" width="2.5" style="49" customWidth="1"/>
    <col min="1558" max="1559" width="9" style="49" bestFit="1" customWidth="1"/>
    <col min="1560" max="1560" width="2.625" style="49" customWidth="1"/>
    <col min="1561" max="1561" width="22.875" style="49" bestFit="1" customWidth="1"/>
    <col min="1562" max="1790" width="9" style="49"/>
    <col min="1791" max="1791" width="15.875" style="49" customWidth="1"/>
    <col min="1792" max="1792" width="3.875" style="49" bestFit="1" customWidth="1"/>
    <col min="1793" max="1793" width="38.25" style="49" customWidth="1"/>
    <col min="1794" max="1794" width="13.875" style="49" bestFit="1" customWidth="1"/>
    <col min="1795" max="1795" width="13.875" style="49" customWidth="1"/>
    <col min="1796" max="1796" width="13.125" style="49" bestFit="1" customWidth="1"/>
    <col min="1797" max="1797" width="7.25" style="49" customWidth="1"/>
    <col min="1798" max="1798" width="12.125" style="49" bestFit="1" customWidth="1"/>
    <col min="1799" max="1799" width="10.5" style="49" bestFit="1" customWidth="1"/>
    <col min="1800" max="1800" width="7" style="49" bestFit="1" customWidth="1"/>
    <col min="1801" max="1801" width="5.875" style="49" bestFit="1" customWidth="1"/>
    <col min="1802" max="1802" width="8.75" style="49" bestFit="1" customWidth="1"/>
    <col min="1803" max="1803" width="9" style="49" bestFit="1" customWidth="1"/>
    <col min="1804" max="1804" width="8.625" style="49" customWidth="1"/>
    <col min="1805" max="1805" width="14.375" style="49" bestFit="1" customWidth="1"/>
    <col min="1806" max="1806" width="10" style="49" bestFit="1" customWidth="1"/>
    <col min="1807" max="1807" width="6" style="49" customWidth="1"/>
    <col min="1808" max="1808" width="25.25" style="49" bestFit="1" customWidth="1"/>
    <col min="1809" max="1809" width="11" style="49" bestFit="1" customWidth="1"/>
    <col min="1810" max="1810" width="8.25" style="49" bestFit="1" customWidth="1"/>
    <col min="1811" max="1812" width="9" style="49" bestFit="1" customWidth="1"/>
    <col min="1813" max="1813" width="2.5" style="49" customWidth="1"/>
    <col min="1814" max="1815" width="9" style="49" bestFit="1" customWidth="1"/>
    <col min="1816" max="1816" width="2.625" style="49" customWidth="1"/>
    <col min="1817" max="1817" width="22.875" style="49" bestFit="1" customWidth="1"/>
    <col min="1818" max="2046" width="9" style="49"/>
    <col min="2047" max="2047" width="15.875" style="49" customWidth="1"/>
    <col min="2048" max="2048" width="3.875" style="49" bestFit="1" customWidth="1"/>
    <col min="2049" max="2049" width="38.25" style="49" customWidth="1"/>
    <col min="2050" max="2050" width="13.875" style="49" bestFit="1" customWidth="1"/>
    <col min="2051" max="2051" width="13.875" style="49" customWidth="1"/>
    <col min="2052" max="2052" width="13.125" style="49" bestFit="1" customWidth="1"/>
    <col min="2053" max="2053" width="7.25" style="49" customWidth="1"/>
    <col min="2054" max="2054" width="12.125" style="49" bestFit="1" customWidth="1"/>
    <col min="2055" max="2055" width="10.5" style="49" bestFit="1" customWidth="1"/>
    <col min="2056" max="2056" width="7" style="49" bestFit="1" customWidth="1"/>
    <col min="2057" max="2057" width="5.875" style="49" bestFit="1" customWidth="1"/>
    <col min="2058" max="2058" width="8.75" style="49" bestFit="1" customWidth="1"/>
    <col min="2059" max="2059" width="9" style="49" bestFit="1" customWidth="1"/>
    <col min="2060" max="2060" width="8.625" style="49" customWidth="1"/>
    <col min="2061" max="2061" width="14.375" style="49" bestFit="1" customWidth="1"/>
    <col min="2062" max="2062" width="10" style="49" bestFit="1" customWidth="1"/>
    <col min="2063" max="2063" width="6" style="49" customWidth="1"/>
    <col min="2064" max="2064" width="25.25" style="49" bestFit="1" customWidth="1"/>
    <col min="2065" max="2065" width="11" style="49" bestFit="1" customWidth="1"/>
    <col min="2066" max="2066" width="8.25" style="49" bestFit="1" customWidth="1"/>
    <col min="2067" max="2068" width="9" style="49" bestFit="1" customWidth="1"/>
    <col min="2069" max="2069" width="2.5" style="49" customWidth="1"/>
    <col min="2070" max="2071" width="9" style="49" bestFit="1" customWidth="1"/>
    <col min="2072" max="2072" width="2.625" style="49" customWidth="1"/>
    <col min="2073" max="2073" width="22.875" style="49" bestFit="1" customWidth="1"/>
    <col min="2074" max="2302" width="9" style="49"/>
    <col min="2303" max="2303" width="15.875" style="49" customWidth="1"/>
    <col min="2304" max="2304" width="3.875" style="49" bestFit="1" customWidth="1"/>
    <col min="2305" max="2305" width="38.25" style="49" customWidth="1"/>
    <col min="2306" max="2306" width="13.875" style="49" bestFit="1" customWidth="1"/>
    <col min="2307" max="2307" width="13.875" style="49" customWidth="1"/>
    <col min="2308" max="2308" width="13.125" style="49" bestFit="1" customWidth="1"/>
    <col min="2309" max="2309" width="7.25" style="49" customWidth="1"/>
    <col min="2310" max="2310" width="12.125" style="49" bestFit="1" customWidth="1"/>
    <col min="2311" max="2311" width="10.5" style="49" bestFit="1" customWidth="1"/>
    <col min="2312" max="2312" width="7" style="49" bestFit="1" customWidth="1"/>
    <col min="2313" max="2313" width="5.875" style="49" bestFit="1" customWidth="1"/>
    <col min="2314" max="2314" width="8.75" style="49" bestFit="1" customWidth="1"/>
    <col min="2315" max="2315" width="9" style="49" bestFit="1" customWidth="1"/>
    <col min="2316" max="2316" width="8.625" style="49" customWidth="1"/>
    <col min="2317" max="2317" width="14.375" style="49" bestFit="1" customWidth="1"/>
    <col min="2318" max="2318" width="10" style="49" bestFit="1" customWidth="1"/>
    <col min="2319" max="2319" width="6" style="49" customWidth="1"/>
    <col min="2320" max="2320" width="25.25" style="49" bestFit="1" customWidth="1"/>
    <col min="2321" max="2321" width="11" style="49" bestFit="1" customWidth="1"/>
    <col min="2322" max="2322" width="8.25" style="49" bestFit="1" customWidth="1"/>
    <col min="2323" max="2324" width="9" style="49" bestFit="1" customWidth="1"/>
    <col min="2325" max="2325" width="2.5" style="49" customWidth="1"/>
    <col min="2326" max="2327" width="9" style="49" bestFit="1" customWidth="1"/>
    <col min="2328" max="2328" width="2.625" style="49" customWidth="1"/>
    <col min="2329" max="2329" width="22.875" style="49" bestFit="1" customWidth="1"/>
    <col min="2330" max="2558" width="9" style="49"/>
    <col min="2559" max="2559" width="15.875" style="49" customWidth="1"/>
    <col min="2560" max="2560" width="3.875" style="49" bestFit="1" customWidth="1"/>
    <col min="2561" max="2561" width="38.25" style="49" customWidth="1"/>
    <col min="2562" max="2562" width="13.875" style="49" bestFit="1" customWidth="1"/>
    <col min="2563" max="2563" width="13.875" style="49" customWidth="1"/>
    <col min="2564" max="2564" width="13.125" style="49" bestFit="1" customWidth="1"/>
    <col min="2565" max="2565" width="7.25" style="49" customWidth="1"/>
    <col min="2566" max="2566" width="12.125" style="49" bestFit="1" customWidth="1"/>
    <col min="2567" max="2567" width="10.5" style="49" bestFit="1" customWidth="1"/>
    <col min="2568" max="2568" width="7" style="49" bestFit="1" customWidth="1"/>
    <col min="2569" max="2569" width="5.875" style="49" bestFit="1" customWidth="1"/>
    <col min="2570" max="2570" width="8.75" style="49" bestFit="1" customWidth="1"/>
    <col min="2571" max="2571" width="9" style="49" bestFit="1" customWidth="1"/>
    <col min="2572" max="2572" width="8.625" style="49" customWidth="1"/>
    <col min="2573" max="2573" width="14.375" style="49" bestFit="1" customWidth="1"/>
    <col min="2574" max="2574" width="10" style="49" bestFit="1" customWidth="1"/>
    <col min="2575" max="2575" width="6" style="49" customWidth="1"/>
    <col min="2576" max="2576" width="25.25" style="49" bestFit="1" customWidth="1"/>
    <col min="2577" max="2577" width="11" style="49" bestFit="1" customWidth="1"/>
    <col min="2578" max="2578" width="8.25" style="49" bestFit="1" customWidth="1"/>
    <col min="2579" max="2580" width="9" style="49" bestFit="1" customWidth="1"/>
    <col min="2581" max="2581" width="2.5" style="49" customWidth="1"/>
    <col min="2582" max="2583" width="9" style="49" bestFit="1" customWidth="1"/>
    <col min="2584" max="2584" width="2.625" style="49" customWidth="1"/>
    <col min="2585" max="2585" width="22.875" style="49" bestFit="1" customWidth="1"/>
    <col min="2586" max="2814" width="9" style="49"/>
    <col min="2815" max="2815" width="15.875" style="49" customWidth="1"/>
    <col min="2816" max="2816" width="3.875" style="49" bestFit="1" customWidth="1"/>
    <col min="2817" max="2817" width="38.25" style="49" customWidth="1"/>
    <col min="2818" max="2818" width="13.875" style="49" bestFit="1" customWidth="1"/>
    <col min="2819" max="2819" width="13.875" style="49" customWidth="1"/>
    <col min="2820" max="2820" width="13.125" style="49" bestFit="1" customWidth="1"/>
    <col min="2821" max="2821" width="7.25" style="49" customWidth="1"/>
    <col min="2822" max="2822" width="12.125" style="49" bestFit="1" customWidth="1"/>
    <col min="2823" max="2823" width="10.5" style="49" bestFit="1" customWidth="1"/>
    <col min="2824" max="2824" width="7" style="49" bestFit="1" customWidth="1"/>
    <col min="2825" max="2825" width="5.875" style="49" bestFit="1" customWidth="1"/>
    <col min="2826" max="2826" width="8.75" style="49" bestFit="1" customWidth="1"/>
    <col min="2827" max="2827" width="9" style="49" bestFit="1" customWidth="1"/>
    <col min="2828" max="2828" width="8.625" style="49" customWidth="1"/>
    <col min="2829" max="2829" width="14.375" style="49" bestFit="1" customWidth="1"/>
    <col min="2830" max="2830" width="10" style="49" bestFit="1" customWidth="1"/>
    <col min="2831" max="2831" width="6" style="49" customWidth="1"/>
    <col min="2832" max="2832" width="25.25" style="49" bestFit="1" customWidth="1"/>
    <col min="2833" max="2833" width="11" style="49" bestFit="1" customWidth="1"/>
    <col min="2834" max="2834" width="8.25" style="49" bestFit="1" customWidth="1"/>
    <col min="2835" max="2836" width="9" style="49" bestFit="1" customWidth="1"/>
    <col min="2837" max="2837" width="2.5" style="49" customWidth="1"/>
    <col min="2838" max="2839" width="9" style="49" bestFit="1" customWidth="1"/>
    <col min="2840" max="2840" width="2.625" style="49" customWidth="1"/>
    <col min="2841" max="2841" width="22.875" style="49" bestFit="1" customWidth="1"/>
    <col min="2842" max="3070" width="9" style="49"/>
    <col min="3071" max="3071" width="15.875" style="49" customWidth="1"/>
    <col min="3072" max="3072" width="3.875" style="49" bestFit="1" customWidth="1"/>
    <col min="3073" max="3073" width="38.25" style="49" customWidth="1"/>
    <col min="3074" max="3074" width="13.875" style="49" bestFit="1" customWidth="1"/>
    <col min="3075" max="3075" width="13.875" style="49" customWidth="1"/>
    <col min="3076" max="3076" width="13.125" style="49" bestFit="1" customWidth="1"/>
    <col min="3077" max="3077" width="7.25" style="49" customWidth="1"/>
    <col min="3078" max="3078" width="12.125" style="49" bestFit="1" customWidth="1"/>
    <col min="3079" max="3079" width="10.5" style="49" bestFit="1" customWidth="1"/>
    <col min="3080" max="3080" width="7" style="49" bestFit="1" customWidth="1"/>
    <col min="3081" max="3081" width="5.875" style="49" bestFit="1" customWidth="1"/>
    <col min="3082" max="3082" width="8.75" style="49" bestFit="1" customWidth="1"/>
    <col min="3083" max="3083" width="9" style="49" bestFit="1" customWidth="1"/>
    <col min="3084" max="3084" width="8.625" style="49" customWidth="1"/>
    <col min="3085" max="3085" width="14.375" style="49" bestFit="1" customWidth="1"/>
    <col min="3086" max="3086" width="10" style="49" bestFit="1" customWidth="1"/>
    <col min="3087" max="3087" width="6" style="49" customWidth="1"/>
    <col min="3088" max="3088" width="25.25" style="49" bestFit="1" customWidth="1"/>
    <col min="3089" max="3089" width="11" style="49" bestFit="1" customWidth="1"/>
    <col min="3090" max="3090" width="8.25" style="49" bestFit="1" customWidth="1"/>
    <col min="3091" max="3092" width="9" style="49" bestFit="1" customWidth="1"/>
    <col min="3093" max="3093" width="2.5" style="49" customWidth="1"/>
    <col min="3094" max="3095" width="9" style="49" bestFit="1" customWidth="1"/>
    <col min="3096" max="3096" width="2.625" style="49" customWidth="1"/>
    <col min="3097" max="3097" width="22.875" style="49" bestFit="1" customWidth="1"/>
    <col min="3098" max="3326" width="9" style="49"/>
    <col min="3327" max="3327" width="15.875" style="49" customWidth="1"/>
    <col min="3328" max="3328" width="3.875" style="49" bestFit="1" customWidth="1"/>
    <col min="3329" max="3329" width="38.25" style="49" customWidth="1"/>
    <col min="3330" max="3330" width="13.875" style="49" bestFit="1" customWidth="1"/>
    <col min="3331" max="3331" width="13.875" style="49" customWidth="1"/>
    <col min="3332" max="3332" width="13.125" style="49" bestFit="1" customWidth="1"/>
    <col min="3333" max="3333" width="7.25" style="49" customWidth="1"/>
    <col min="3334" max="3334" width="12.125" style="49" bestFit="1" customWidth="1"/>
    <col min="3335" max="3335" width="10.5" style="49" bestFit="1" customWidth="1"/>
    <col min="3336" max="3336" width="7" style="49" bestFit="1" customWidth="1"/>
    <col min="3337" max="3337" width="5.875" style="49" bestFit="1" customWidth="1"/>
    <col min="3338" max="3338" width="8.75" style="49" bestFit="1" customWidth="1"/>
    <col min="3339" max="3339" width="9" style="49" bestFit="1" customWidth="1"/>
    <col min="3340" max="3340" width="8.625" style="49" customWidth="1"/>
    <col min="3341" max="3341" width="14.375" style="49" bestFit="1" customWidth="1"/>
    <col min="3342" max="3342" width="10" style="49" bestFit="1" customWidth="1"/>
    <col min="3343" max="3343" width="6" style="49" customWidth="1"/>
    <col min="3344" max="3344" width="25.25" style="49" bestFit="1" customWidth="1"/>
    <col min="3345" max="3345" width="11" style="49" bestFit="1" customWidth="1"/>
    <col min="3346" max="3346" width="8.25" style="49" bestFit="1" customWidth="1"/>
    <col min="3347" max="3348" width="9" style="49" bestFit="1" customWidth="1"/>
    <col min="3349" max="3349" width="2.5" style="49" customWidth="1"/>
    <col min="3350" max="3351" width="9" style="49" bestFit="1" customWidth="1"/>
    <col min="3352" max="3352" width="2.625" style="49" customWidth="1"/>
    <col min="3353" max="3353" width="22.875" style="49" bestFit="1" customWidth="1"/>
    <col min="3354" max="3582" width="9" style="49"/>
    <col min="3583" max="3583" width="15.875" style="49" customWidth="1"/>
    <col min="3584" max="3584" width="3.875" style="49" bestFit="1" customWidth="1"/>
    <col min="3585" max="3585" width="38.25" style="49" customWidth="1"/>
    <col min="3586" max="3586" width="13.875" style="49" bestFit="1" customWidth="1"/>
    <col min="3587" max="3587" width="13.875" style="49" customWidth="1"/>
    <col min="3588" max="3588" width="13.125" style="49" bestFit="1" customWidth="1"/>
    <col min="3589" max="3589" width="7.25" style="49" customWidth="1"/>
    <col min="3590" max="3590" width="12.125" style="49" bestFit="1" customWidth="1"/>
    <col min="3591" max="3591" width="10.5" style="49" bestFit="1" customWidth="1"/>
    <col min="3592" max="3592" width="7" style="49" bestFit="1" customWidth="1"/>
    <col min="3593" max="3593" width="5.875" style="49" bestFit="1" customWidth="1"/>
    <col min="3594" max="3594" width="8.75" style="49" bestFit="1" customWidth="1"/>
    <col min="3595" max="3595" width="9" style="49" bestFit="1" customWidth="1"/>
    <col min="3596" max="3596" width="8.625" style="49" customWidth="1"/>
    <col min="3597" max="3597" width="14.375" style="49" bestFit="1" customWidth="1"/>
    <col min="3598" max="3598" width="10" style="49" bestFit="1" customWidth="1"/>
    <col min="3599" max="3599" width="6" style="49" customWidth="1"/>
    <col min="3600" max="3600" width="25.25" style="49" bestFit="1" customWidth="1"/>
    <col min="3601" max="3601" width="11" style="49" bestFit="1" customWidth="1"/>
    <col min="3602" max="3602" width="8.25" style="49" bestFit="1" customWidth="1"/>
    <col min="3603" max="3604" width="9" style="49" bestFit="1" customWidth="1"/>
    <col min="3605" max="3605" width="2.5" style="49" customWidth="1"/>
    <col min="3606" max="3607" width="9" style="49" bestFit="1" customWidth="1"/>
    <col min="3608" max="3608" width="2.625" style="49" customWidth="1"/>
    <col min="3609" max="3609" width="22.875" style="49" bestFit="1" customWidth="1"/>
    <col min="3610" max="3838" width="9" style="49"/>
    <col min="3839" max="3839" width="15.875" style="49" customWidth="1"/>
    <col min="3840" max="3840" width="3.875" style="49" bestFit="1" customWidth="1"/>
    <col min="3841" max="3841" width="38.25" style="49" customWidth="1"/>
    <col min="3842" max="3842" width="13.875" style="49" bestFit="1" customWidth="1"/>
    <col min="3843" max="3843" width="13.875" style="49" customWidth="1"/>
    <col min="3844" max="3844" width="13.125" style="49" bestFit="1" customWidth="1"/>
    <col min="3845" max="3845" width="7.25" style="49" customWidth="1"/>
    <col min="3846" max="3846" width="12.125" style="49" bestFit="1" customWidth="1"/>
    <col min="3847" max="3847" width="10.5" style="49" bestFit="1" customWidth="1"/>
    <col min="3848" max="3848" width="7" style="49" bestFit="1" customWidth="1"/>
    <col min="3849" max="3849" width="5.875" style="49" bestFit="1" customWidth="1"/>
    <col min="3850" max="3850" width="8.75" style="49" bestFit="1" customWidth="1"/>
    <col min="3851" max="3851" width="9" style="49" bestFit="1" customWidth="1"/>
    <col min="3852" max="3852" width="8.625" style="49" customWidth="1"/>
    <col min="3853" max="3853" width="14.375" style="49" bestFit="1" customWidth="1"/>
    <col min="3854" max="3854" width="10" style="49" bestFit="1" customWidth="1"/>
    <col min="3855" max="3855" width="6" style="49" customWidth="1"/>
    <col min="3856" max="3856" width="25.25" style="49" bestFit="1" customWidth="1"/>
    <col min="3857" max="3857" width="11" style="49" bestFit="1" customWidth="1"/>
    <col min="3858" max="3858" width="8.25" style="49" bestFit="1" customWidth="1"/>
    <col min="3859" max="3860" width="9" style="49" bestFit="1" customWidth="1"/>
    <col min="3861" max="3861" width="2.5" style="49" customWidth="1"/>
    <col min="3862" max="3863" width="9" style="49" bestFit="1" customWidth="1"/>
    <col min="3864" max="3864" width="2.625" style="49" customWidth="1"/>
    <col min="3865" max="3865" width="22.875" style="49" bestFit="1" customWidth="1"/>
    <col min="3866" max="4094" width="9" style="49"/>
    <col min="4095" max="4095" width="15.875" style="49" customWidth="1"/>
    <col min="4096" max="4096" width="3.875" style="49" bestFit="1" customWidth="1"/>
    <col min="4097" max="4097" width="38.25" style="49" customWidth="1"/>
    <col min="4098" max="4098" width="13.875" style="49" bestFit="1" customWidth="1"/>
    <col min="4099" max="4099" width="13.875" style="49" customWidth="1"/>
    <col min="4100" max="4100" width="13.125" style="49" bestFit="1" customWidth="1"/>
    <col min="4101" max="4101" width="7.25" style="49" customWidth="1"/>
    <col min="4102" max="4102" width="12.125" style="49" bestFit="1" customWidth="1"/>
    <col min="4103" max="4103" width="10.5" style="49" bestFit="1" customWidth="1"/>
    <col min="4104" max="4104" width="7" style="49" bestFit="1" customWidth="1"/>
    <col min="4105" max="4105" width="5.875" style="49" bestFit="1" customWidth="1"/>
    <col min="4106" max="4106" width="8.75" style="49" bestFit="1" customWidth="1"/>
    <col min="4107" max="4107" width="9" style="49" bestFit="1" customWidth="1"/>
    <col min="4108" max="4108" width="8.625" style="49" customWidth="1"/>
    <col min="4109" max="4109" width="14.375" style="49" bestFit="1" customWidth="1"/>
    <col min="4110" max="4110" width="10" style="49" bestFit="1" customWidth="1"/>
    <col min="4111" max="4111" width="6" style="49" customWidth="1"/>
    <col min="4112" max="4112" width="25.25" style="49" bestFit="1" customWidth="1"/>
    <col min="4113" max="4113" width="11" style="49" bestFit="1" customWidth="1"/>
    <col min="4114" max="4114" width="8.25" style="49" bestFit="1" customWidth="1"/>
    <col min="4115" max="4116" width="9" style="49" bestFit="1" customWidth="1"/>
    <col min="4117" max="4117" width="2.5" style="49" customWidth="1"/>
    <col min="4118" max="4119" width="9" style="49" bestFit="1" customWidth="1"/>
    <col min="4120" max="4120" width="2.625" style="49" customWidth="1"/>
    <col min="4121" max="4121" width="22.875" style="49" bestFit="1" customWidth="1"/>
    <col min="4122" max="4350" width="9" style="49"/>
    <col min="4351" max="4351" width="15.875" style="49" customWidth="1"/>
    <col min="4352" max="4352" width="3.875" style="49" bestFit="1" customWidth="1"/>
    <col min="4353" max="4353" width="38.25" style="49" customWidth="1"/>
    <col min="4354" max="4354" width="13.875" style="49" bestFit="1" customWidth="1"/>
    <col min="4355" max="4355" width="13.875" style="49" customWidth="1"/>
    <col min="4356" max="4356" width="13.125" style="49" bestFit="1" customWidth="1"/>
    <col min="4357" max="4357" width="7.25" style="49" customWidth="1"/>
    <col min="4358" max="4358" width="12.125" style="49" bestFit="1" customWidth="1"/>
    <col min="4359" max="4359" width="10.5" style="49" bestFit="1" customWidth="1"/>
    <col min="4360" max="4360" width="7" style="49" bestFit="1" customWidth="1"/>
    <col min="4361" max="4361" width="5.875" style="49" bestFit="1" customWidth="1"/>
    <col min="4362" max="4362" width="8.75" style="49" bestFit="1" customWidth="1"/>
    <col min="4363" max="4363" width="9" style="49" bestFit="1" customWidth="1"/>
    <col min="4364" max="4364" width="8.625" style="49" customWidth="1"/>
    <col min="4365" max="4365" width="14.375" style="49" bestFit="1" customWidth="1"/>
    <col min="4366" max="4366" width="10" style="49" bestFit="1" customWidth="1"/>
    <col min="4367" max="4367" width="6" style="49" customWidth="1"/>
    <col min="4368" max="4368" width="25.25" style="49" bestFit="1" customWidth="1"/>
    <col min="4369" max="4369" width="11" style="49" bestFit="1" customWidth="1"/>
    <col min="4370" max="4370" width="8.25" style="49" bestFit="1" customWidth="1"/>
    <col min="4371" max="4372" width="9" style="49" bestFit="1" customWidth="1"/>
    <col min="4373" max="4373" width="2.5" style="49" customWidth="1"/>
    <col min="4374" max="4375" width="9" style="49" bestFit="1" customWidth="1"/>
    <col min="4376" max="4376" width="2.625" style="49" customWidth="1"/>
    <col min="4377" max="4377" width="22.875" style="49" bestFit="1" customWidth="1"/>
    <col min="4378" max="4606" width="9" style="49"/>
    <col min="4607" max="4607" width="15.875" style="49" customWidth="1"/>
    <col min="4608" max="4608" width="3.875" style="49" bestFit="1" customWidth="1"/>
    <col min="4609" max="4609" width="38.25" style="49" customWidth="1"/>
    <col min="4610" max="4610" width="13.875" style="49" bestFit="1" customWidth="1"/>
    <col min="4611" max="4611" width="13.875" style="49" customWidth="1"/>
    <col min="4612" max="4612" width="13.125" style="49" bestFit="1" customWidth="1"/>
    <col min="4613" max="4613" width="7.25" style="49" customWidth="1"/>
    <col min="4614" max="4614" width="12.125" style="49" bestFit="1" customWidth="1"/>
    <col min="4615" max="4615" width="10.5" style="49" bestFit="1" customWidth="1"/>
    <col min="4616" max="4616" width="7" style="49" bestFit="1" customWidth="1"/>
    <col min="4617" max="4617" width="5.875" style="49" bestFit="1" customWidth="1"/>
    <col min="4618" max="4618" width="8.75" style="49" bestFit="1" customWidth="1"/>
    <col min="4619" max="4619" width="9" style="49" bestFit="1" customWidth="1"/>
    <col min="4620" max="4620" width="8.625" style="49" customWidth="1"/>
    <col min="4621" max="4621" width="14.375" style="49" bestFit="1" customWidth="1"/>
    <col min="4622" max="4622" width="10" style="49" bestFit="1" customWidth="1"/>
    <col min="4623" max="4623" width="6" style="49" customWidth="1"/>
    <col min="4624" max="4624" width="25.25" style="49" bestFit="1" customWidth="1"/>
    <col min="4625" max="4625" width="11" style="49" bestFit="1" customWidth="1"/>
    <col min="4626" max="4626" width="8.25" style="49" bestFit="1" customWidth="1"/>
    <col min="4627" max="4628" width="9" style="49" bestFit="1" customWidth="1"/>
    <col min="4629" max="4629" width="2.5" style="49" customWidth="1"/>
    <col min="4630" max="4631" width="9" style="49" bestFit="1" customWidth="1"/>
    <col min="4632" max="4632" width="2.625" style="49" customWidth="1"/>
    <col min="4633" max="4633" width="22.875" style="49" bestFit="1" customWidth="1"/>
    <col min="4634" max="4862" width="9" style="49"/>
    <col min="4863" max="4863" width="15.875" style="49" customWidth="1"/>
    <col min="4864" max="4864" width="3.875" style="49" bestFit="1" customWidth="1"/>
    <col min="4865" max="4865" width="38.25" style="49" customWidth="1"/>
    <col min="4866" max="4866" width="13.875" style="49" bestFit="1" customWidth="1"/>
    <col min="4867" max="4867" width="13.875" style="49" customWidth="1"/>
    <col min="4868" max="4868" width="13.125" style="49" bestFit="1" customWidth="1"/>
    <col min="4869" max="4869" width="7.25" style="49" customWidth="1"/>
    <col min="4870" max="4870" width="12.125" style="49" bestFit="1" customWidth="1"/>
    <col min="4871" max="4871" width="10.5" style="49" bestFit="1" customWidth="1"/>
    <col min="4872" max="4872" width="7" style="49" bestFit="1" customWidth="1"/>
    <col min="4873" max="4873" width="5.875" style="49" bestFit="1" customWidth="1"/>
    <col min="4874" max="4874" width="8.75" style="49" bestFit="1" customWidth="1"/>
    <col min="4875" max="4875" width="9" style="49" bestFit="1" customWidth="1"/>
    <col min="4876" max="4876" width="8.625" style="49" customWidth="1"/>
    <col min="4877" max="4877" width="14.375" style="49" bestFit="1" customWidth="1"/>
    <col min="4878" max="4878" width="10" style="49" bestFit="1" customWidth="1"/>
    <col min="4879" max="4879" width="6" style="49" customWidth="1"/>
    <col min="4880" max="4880" width="25.25" style="49" bestFit="1" customWidth="1"/>
    <col min="4881" max="4881" width="11" style="49" bestFit="1" customWidth="1"/>
    <col min="4882" max="4882" width="8.25" style="49" bestFit="1" customWidth="1"/>
    <col min="4883" max="4884" width="9" style="49" bestFit="1" customWidth="1"/>
    <col min="4885" max="4885" width="2.5" style="49" customWidth="1"/>
    <col min="4886" max="4887" width="9" style="49" bestFit="1" customWidth="1"/>
    <col min="4888" max="4888" width="2.625" style="49" customWidth="1"/>
    <col min="4889" max="4889" width="22.875" style="49" bestFit="1" customWidth="1"/>
    <col min="4890" max="5118" width="9" style="49"/>
    <col min="5119" max="5119" width="15.875" style="49" customWidth="1"/>
    <col min="5120" max="5120" width="3.875" style="49" bestFit="1" customWidth="1"/>
    <col min="5121" max="5121" width="38.25" style="49" customWidth="1"/>
    <col min="5122" max="5122" width="13.875" style="49" bestFit="1" customWidth="1"/>
    <col min="5123" max="5123" width="13.875" style="49" customWidth="1"/>
    <col min="5124" max="5124" width="13.125" style="49" bestFit="1" customWidth="1"/>
    <col min="5125" max="5125" width="7.25" style="49" customWidth="1"/>
    <col min="5126" max="5126" width="12.125" style="49" bestFit="1" customWidth="1"/>
    <col min="5127" max="5127" width="10.5" style="49" bestFit="1" customWidth="1"/>
    <col min="5128" max="5128" width="7" style="49" bestFit="1" customWidth="1"/>
    <col min="5129" max="5129" width="5.875" style="49" bestFit="1" customWidth="1"/>
    <col min="5130" max="5130" width="8.75" style="49" bestFit="1" customWidth="1"/>
    <col min="5131" max="5131" width="9" style="49" bestFit="1" customWidth="1"/>
    <col min="5132" max="5132" width="8.625" style="49" customWidth="1"/>
    <col min="5133" max="5133" width="14.375" style="49" bestFit="1" customWidth="1"/>
    <col min="5134" max="5134" width="10" style="49" bestFit="1" customWidth="1"/>
    <col min="5135" max="5135" width="6" style="49" customWidth="1"/>
    <col min="5136" max="5136" width="25.25" style="49" bestFit="1" customWidth="1"/>
    <col min="5137" max="5137" width="11" style="49" bestFit="1" customWidth="1"/>
    <col min="5138" max="5138" width="8.25" style="49" bestFit="1" customWidth="1"/>
    <col min="5139" max="5140" width="9" style="49" bestFit="1" customWidth="1"/>
    <col min="5141" max="5141" width="2.5" style="49" customWidth="1"/>
    <col min="5142" max="5143" width="9" style="49" bestFit="1" customWidth="1"/>
    <col min="5144" max="5144" width="2.625" style="49" customWidth="1"/>
    <col min="5145" max="5145" width="22.875" style="49" bestFit="1" customWidth="1"/>
    <col min="5146" max="5374" width="9" style="49"/>
    <col min="5375" max="5375" width="15.875" style="49" customWidth="1"/>
    <col min="5376" max="5376" width="3.875" style="49" bestFit="1" customWidth="1"/>
    <col min="5377" max="5377" width="38.25" style="49" customWidth="1"/>
    <col min="5378" max="5378" width="13.875" style="49" bestFit="1" customWidth="1"/>
    <col min="5379" max="5379" width="13.875" style="49" customWidth="1"/>
    <col min="5380" max="5380" width="13.125" style="49" bestFit="1" customWidth="1"/>
    <col min="5381" max="5381" width="7.25" style="49" customWidth="1"/>
    <col min="5382" max="5382" width="12.125" style="49" bestFit="1" customWidth="1"/>
    <col min="5383" max="5383" width="10.5" style="49" bestFit="1" customWidth="1"/>
    <col min="5384" max="5384" width="7" style="49" bestFit="1" customWidth="1"/>
    <col min="5385" max="5385" width="5.875" style="49" bestFit="1" customWidth="1"/>
    <col min="5386" max="5386" width="8.75" style="49" bestFit="1" customWidth="1"/>
    <col min="5387" max="5387" width="9" style="49" bestFit="1" customWidth="1"/>
    <col min="5388" max="5388" width="8.625" style="49" customWidth="1"/>
    <col min="5389" max="5389" width="14.375" style="49" bestFit="1" customWidth="1"/>
    <col min="5390" max="5390" width="10" style="49" bestFit="1" customWidth="1"/>
    <col min="5391" max="5391" width="6" style="49" customWidth="1"/>
    <col min="5392" max="5392" width="25.25" style="49" bestFit="1" customWidth="1"/>
    <col min="5393" max="5393" width="11" style="49" bestFit="1" customWidth="1"/>
    <col min="5394" max="5394" width="8.25" style="49" bestFit="1" customWidth="1"/>
    <col min="5395" max="5396" width="9" style="49" bestFit="1" customWidth="1"/>
    <col min="5397" max="5397" width="2.5" style="49" customWidth="1"/>
    <col min="5398" max="5399" width="9" style="49" bestFit="1" customWidth="1"/>
    <col min="5400" max="5400" width="2.625" style="49" customWidth="1"/>
    <col min="5401" max="5401" width="22.875" style="49" bestFit="1" customWidth="1"/>
    <col min="5402" max="5630" width="9" style="49"/>
    <col min="5631" max="5631" width="15.875" style="49" customWidth="1"/>
    <col min="5632" max="5632" width="3.875" style="49" bestFit="1" customWidth="1"/>
    <col min="5633" max="5633" width="38.25" style="49" customWidth="1"/>
    <col min="5634" max="5634" width="13.875" style="49" bestFit="1" customWidth="1"/>
    <col min="5635" max="5635" width="13.875" style="49" customWidth="1"/>
    <col min="5636" max="5636" width="13.125" style="49" bestFit="1" customWidth="1"/>
    <col min="5637" max="5637" width="7.25" style="49" customWidth="1"/>
    <col min="5638" max="5638" width="12.125" style="49" bestFit="1" customWidth="1"/>
    <col min="5639" max="5639" width="10.5" style="49" bestFit="1" customWidth="1"/>
    <col min="5640" max="5640" width="7" style="49" bestFit="1" customWidth="1"/>
    <col min="5641" max="5641" width="5.875" style="49" bestFit="1" customWidth="1"/>
    <col min="5642" max="5642" width="8.75" style="49" bestFit="1" customWidth="1"/>
    <col min="5643" max="5643" width="9" style="49" bestFit="1" customWidth="1"/>
    <col min="5644" max="5644" width="8.625" style="49" customWidth="1"/>
    <col min="5645" max="5645" width="14.375" style="49" bestFit="1" customWidth="1"/>
    <col min="5646" max="5646" width="10" style="49" bestFit="1" customWidth="1"/>
    <col min="5647" max="5647" width="6" style="49" customWidth="1"/>
    <col min="5648" max="5648" width="25.25" style="49" bestFit="1" customWidth="1"/>
    <col min="5649" max="5649" width="11" style="49" bestFit="1" customWidth="1"/>
    <col min="5650" max="5650" width="8.25" style="49" bestFit="1" customWidth="1"/>
    <col min="5651" max="5652" width="9" style="49" bestFit="1" customWidth="1"/>
    <col min="5653" max="5653" width="2.5" style="49" customWidth="1"/>
    <col min="5654" max="5655" width="9" style="49" bestFit="1" customWidth="1"/>
    <col min="5656" max="5656" width="2.625" style="49" customWidth="1"/>
    <col min="5657" max="5657" width="22.875" style="49" bestFit="1" customWidth="1"/>
    <col min="5658" max="5886" width="9" style="49"/>
    <col min="5887" max="5887" width="15.875" style="49" customWidth="1"/>
    <col min="5888" max="5888" width="3.875" style="49" bestFit="1" customWidth="1"/>
    <col min="5889" max="5889" width="38.25" style="49" customWidth="1"/>
    <col min="5890" max="5890" width="13.875" style="49" bestFit="1" customWidth="1"/>
    <col min="5891" max="5891" width="13.875" style="49" customWidth="1"/>
    <col min="5892" max="5892" width="13.125" style="49" bestFit="1" customWidth="1"/>
    <col min="5893" max="5893" width="7.25" style="49" customWidth="1"/>
    <col min="5894" max="5894" width="12.125" style="49" bestFit="1" customWidth="1"/>
    <col min="5895" max="5895" width="10.5" style="49" bestFit="1" customWidth="1"/>
    <col min="5896" max="5896" width="7" style="49" bestFit="1" customWidth="1"/>
    <col min="5897" max="5897" width="5.875" style="49" bestFit="1" customWidth="1"/>
    <col min="5898" max="5898" width="8.75" style="49" bestFit="1" customWidth="1"/>
    <col min="5899" max="5899" width="9" style="49" bestFit="1" customWidth="1"/>
    <col min="5900" max="5900" width="8.625" style="49" customWidth="1"/>
    <col min="5901" max="5901" width="14.375" style="49" bestFit="1" customWidth="1"/>
    <col min="5902" max="5902" width="10" style="49" bestFit="1" customWidth="1"/>
    <col min="5903" max="5903" width="6" style="49" customWidth="1"/>
    <col min="5904" max="5904" width="25.25" style="49" bestFit="1" customWidth="1"/>
    <col min="5905" max="5905" width="11" style="49" bestFit="1" customWidth="1"/>
    <col min="5906" max="5906" width="8.25" style="49" bestFit="1" customWidth="1"/>
    <col min="5907" max="5908" width="9" style="49" bestFit="1" customWidth="1"/>
    <col min="5909" max="5909" width="2.5" style="49" customWidth="1"/>
    <col min="5910" max="5911" width="9" style="49" bestFit="1" customWidth="1"/>
    <col min="5912" max="5912" width="2.625" style="49" customWidth="1"/>
    <col min="5913" max="5913" width="22.875" style="49" bestFit="1" customWidth="1"/>
    <col min="5914" max="6142" width="9" style="49"/>
    <col min="6143" max="6143" width="15.875" style="49" customWidth="1"/>
    <col min="6144" max="6144" width="3.875" style="49" bestFit="1" customWidth="1"/>
    <col min="6145" max="6145" width="38.25" style="49" customWidth="1"/>
    <col min="6146" max="6146" width="13.875" style="49" bestFit="1" customWidth="1"/>
    <col min="6147" max="6147" width="13.875" style="49" customWidth="1"/>
    <col min="6148" max="6148" width="13.125" style="49" bestFit="1" customWidth="1"/>
    <col min="6149" max="6149" width="7.25" style="49" customWidth="1"/>
    <col min="6150" max="6150" width="12.125" style="49" bestFit="1" customWidth="1"/>
    <col min="6151" max="6151" width="10.5" style="49" bestFit="1" customWidth="1"/>
    <col min="6152" max="6152" width="7" style="49" bestFit="1" customWidth="1"/>
    <col min="6153" max="6153" width="5.875" style="49" bestFit="1" customWidth="1"/>
    <col min="6154" max="6154" width="8.75" style="49" bestFit="1" customWidth="1"/>
    <col min="6155" max="6155" width="9" style="49" bestFit="1" customWidth="1"/>
    <col min="6156" max="6156" width="8.625" style="49" customWidth="1"/>
    <col min="6157" max="6157" width="14.375" style="49" bestFit="1" customWidth="1"/>
    <col min="6158" max="6158" width="10" style="49" bestFit="1" customWidth="1"/>
    <col min="6159" max="6159" width="6" style="49" customWidth="1"/>
    <col min="6160" max="6160" width="25.25" style="49" bestFit="1" customWidth="1"/>
    <col min="6161" max="6161" width="11" style="49" bestFit="1" customWidth="1"/>
    <col min="6162" max="6162" width="8.25" style="49" bestFit="1" customWidth="1"/>
    <col min="6163" max="6164" width="9" style="49" bestFit="1" customWidth="1"/>
    <col min="6165" max="6165" width="2.5" style="49" customWidth="1"/>
    <col min="6166" max="6167" width="9" style="49" bestFit="1" customWidth="1"/>
    <col min="6168" max="6168" width="2.625" style="49" customWidth="1"/>
    <col min="6169" max="6169" width="22.875" style="49" bestFit="1" customWidth="1"/>
    <col min="6170" max="6398" width="9" style="49"/>
    <col min="6399" max="6399" width="15.875" style="49" customWidth="1"/>
    <col min="6400" max="6400" width="3.875" style="49" bestFit="1" customWidth="1"/>
    <col min="6401" max="6401" width="38.25" style="49" customWidth="1"/>
    <col min="6402" max="6402" width="13.875" style="49" bestFit="1" customWidth="1"/>
    <col min="6403" max="6403" width="13.875" style="49" customWidth="1"/>
    <col min="6404" max="6404" width="13.125" style="49" bestFit="1" customWidth="1"/>
    <col min="6405" max="6405" width="7.25" style="49" customWidth="1"/>
    <col min="6406" max="6406" width="12.125" style="49" bestFit="1" customWidth="1"/>
    <col min="6407" max="6407" width="10.5" style="49" bestFit="1" customWidth="1"/>
    <col min="6408" max="6408" width="7" style="49" bestFit="1" customWidth="1"/>
    <col min="6409" max="6409" width="5.875" style="49" bestFit="1" customWidth="1"/>
    <col min="6410" max="6410" width="8.75" style="49" bestFit="1" customWidth="1"/>
    <col min="6411" max="6411" width="9" style="49" bestFit="1" customWidth="1"/>
    <col min="6412" max="6412" width="8.625" style="49" customWidth="1"/>
    <col min="6413" max="6413" width="14.375" style="49" bestFit="1" customWidth="1"/>
    <col min="6414" max="6414" width="10" style="49" bestFit="1" customWidth="1"/>
    <col min="6415" max="6415" width="6" style="49" customWidth="1"/>
    <col min="6416" max="6416" width="25.25" style="49" bestFit="1" customWidth="1"/>
    <col min="6417" max="6417" width="11" style="49" bestFit="1" customWidth="1"/>
    <col min="6418" max="6418" width="8.25" style="49" bestFit="1" customWidth="1"/>
    <col min="6419" max="6420" width="9" style="49" bestFit="1" customWidth="1"/>
    <col min="6421" max="6421" width="2.5" style="49" customWidth="1"/>
    <col min="6422" max="6423" width="9" style="49" bestFit="1" customWidth="1"/>
    <col min="6424" max="6424" width="2.625" style="49" customWidth="1"/>
    <col min="6425" max="6425" width="22.875" style="49" bestFit="1" customWidth="1"/>
    <col min="6426" max="6654" width="9" style="49"/>
    <col min="6655" max="6655" width="15.875" style="49" customWidth="1"/>
    <col min="6656" max="6656" width="3.875" style="49" bestFit="1" customWidth="1"/>
    <col min="6657" max="6657" width="38.25" style="49" customWidth="1"/>
    <col min="6658" max="6658" width="13.875" style="49" bestFit="1" customWidth="1"/>
    <col min="6659" max="6659" width="13.875" style="49" customWidth="1"/>
    <col min="6660" max="6660" width="13.125" style="49" bestFit="1" customWidth="1"/>
    <col min="6661" max="6661" width="7.25" style="49" customWidth="1"/>
    <col min="6662" max="6662" width="12.125" style="49" bestFit="1" customWidth="1"/>
    <col min="6663" max="6663" width="10.5" style="49" bestFit="1" customWidth="1"/>
    <col min="6664" max="6664" width="7" style="49" bestFit="1" customWidth="1"/>
    <col min="6665" max="6665" width="5.875" style="49" bestFit="1" customWidth="1"/>
    <col min="6666" max="6666" width="8.75" style="49" bestFit="1" customWidth="1"/>
    <col min="6667" max="6667" width="9" style="49" bestFit="1" customWidth="1"/>
    <col min="6668" max="6668" width="8.625" style="49" customWidth="1"/>
    <col min="6669" max="6669" width="14.375" style="49" bestFit="1" customWidth="1"/>
    <col min="6670" max="6670" width="10" style="49" bestFit="1" customWidth="1"/>
    <col min="6671" max="6671" width="6" style="49" customWidth="1"/>
    <col min="6672" max="6672" width="25.25" style="49" bestFit="1" customWidth="1"/>
    <col min="6673" max="6673" width="11" style="49" bestFit="1" customWidth="1"/>
    <col min="6674" max="6674" width="8.25" style="49" bestFit="1" customWidth="1"/>
    <col min="6675" max="6676" width="9" style="49" bestFit="1" customWidth="1"/>
    <col min="6677" max="6677" width="2.5" style="49" customWidth="1"/>
    <col min="6678" max="6679" width="9" style="49" bestFit="1" customWidth="1"/>
    <col min="6680" max="6680" width="2.625" style="49" customWidth="1"/>
    <col min="6681" max="6681" width="22.875" style="49" bestFit="1" customWidth="1"/>
    <col min="6682" max="6910" width="9" style="49"/>
    <col min="6911" max="6911" width="15.875" style="49" customWidth="1"/>
    <col min="6912" max="6912" width="3.875" style="49" bestFit="1" customWidth="1"/>
    <col min="6913" max="6913" width="38.25" style="49" customWidth="1"/>
    <col min="6914" max="6914" width="13.875" style="49" bestFit="1" customWidth="1"/>
    <col min="6915" max="6915" width="13.875" style="49" customWidth="1"/>
    <col min="6916" max="6916" width="13.125" style="49" bestFit="1" customWidth="1"/>
    <col min="6917" max="6917" width="7.25" style="49" customWidth="1"/>
    <col min="6918" max="6918" width="12.125" style="49" bestFit="1" customWidth="1"/>
    <col min="6919" max="6919" width="10.5" style="49" bestFit="1" customWidth="1"/>
    <col min="6920" max="6920" width="7" style="49" bestFit="1" customWidth="1"/>
    <col min="6921" max="6921" width="5.875" style="49" bestFit="1" customWidth="1"/>
    <col min="6922" max="6922" width="8.75" style="49" bestFit="1" customWidth="1"/>
    <col min="6923" max="6923" width="9" style="49" bestFit="1" customWidth="1"/>
    <col min="6924" max="6924" width="8.625" style="49" customWidth="1"/>
    <col min="6925" max="6925" width="14.375" style="49" bestFit="1" customWidth="1"/>
    <col min="6926" max="6926" width="10" style="49" bestFit="1" customWidth="1"/>
    <col min="6927" max="6927" width="6" style="49" customWidth="1"/>
    <col min="6928" max="6928" width="25.25" style="49" bestFit="1" customWidth="1"/>
    <col min="6929" max="6929" width="11" style="49" bestFit="1" customWidth="1"/>
    <col min="6930" max="6930" width="8.25" style="49" bestFit="1" customWidth="1"/>
    <col min="6931" max="6932" width="9" style="49" bestFit="1" customWidth="1"/>
    <col min="6933" max="6933" width="2.5" style="49" customWidth="1"/>
    <col min="6934" max="6935" width="9" style="49" bestFit="1" customWidth="1"/>
    <col min="6936" max="6936" width="2.625" style="49" customWidth="1"/>
    <col min="6937" max="6937" width="22.875" style="49" bestFit="1" customWidth="1"/>
    <col min="6938" max="7166" width="9" style="49"/>
    <col min="7167" max="7167" width="15.875" style="49" customWidth="1"/>
    <col min="7168" max="7168" width="3.875" style="49" bestFit="1" customWidth="1"/>
    <col min="7169" max="7169" width="38.25" style="49" customWidth="1"/>
    <col min="7170" max="7170" width="13.875" style="49" bestFit="1" customWidth="1"/>
    <col min="7171" max="7171" width="13.875" style="49" customWidth="1"/>
    <col min="7172" max="7172" width="13.125" style="49" bestFit="1" customWidth="1"/>
    <col min="7173" max="7173" width="7.25" style="49" customWidth="1"/>
    <col min="7174" max="7174" width="12.125" style="49" bestFit="1" customWidth="1"/>
    <col min="7175" max="7175" width="10.5" style="49" bestFit="1" customWidth="1"/>
    <col min="7176" max="7176" width="7" style="49" bestFit="1" customWidth="1"/>
    <col min="7177" max="7177" width="5.875" style="49" bestFit="1" customWidth="1"/>
    <col min="7178" max="7178" width="8.75" style="49" bestFit="1" customWidth="1"/>
    <col min="7179" max="7179" width="9" style="49" bestFit="1" customWidth="1"/>
    <col min="7180" max="7180" width="8.625" style="49" customWidth="1"/>
    <col min="7181" max="7181" width="14.375" style="49" bestFit="1" customWidth="1"/>
    <col min="7182" max="7182" width="10" style="49" bestFit="1" customWidth="1"/>
    <col min="7183" max="7183" width="6" style="49" customWidth="1"/>
    <col min="7184" max="7184" width="25.25" style="49" bestFit="1" customWidth="1"/>
    <col min="7185" max="7185" width="11" style="49" bestFit="1" customWidth="1"/>
    <col min="7186" max="7186" width="8.25" style="49" bestFit="1" customWidth="1"/>
    <col min="7187" max="7188" width="9" style="49" bestFit="1" customWidth="1"/>
    <col min="7189" max="7189" width="2.5" style="49" customWidth="1"/>
    <col min="7190" max="7191" width="9" style="49" bestFit="1" customWidth="1"/>
    <col min="7192" max="7192" width="2.625" style="49" customWidth="1"/>
    <col min="7193" max="7193" width="22.875" style="49" bestFit="1" customWidth="1"/>
    <col min="7194" max="7422" width="9" style="49"/>
    <col min="7423" max="7423" width="15.875" style="49" customWidth="1"/>
    <col min="7424" max="7424" width="3.875" style="49" bestFit="1" customWidth="1"/>
    <col min="7425" max="7425" width="38.25" style="49" customWidth="1"/>
    <col min="7426" max="7426" width="13.875" style="49" bestFit="1" customWidth="1"/>
    <col min="7427" max="7427" width="13.875" style="49" customWidth="1"/>
    <col min="7428" max="7428" width="13.125" style="49" bestFit="1" customWidth="1"/>
    <col min="7429" max="7429" width="7.25" style="49" customWidth="1"/>
    <col min="7430" max="7430" width="12.125" style="49" bestFit="1" customWidth="1"/>
    <col min="7431" max="7431" width="10.5" style="49" bestFit="1" customWidth="1"/>
    <col min="7432" max="7432" width="7" style="49" bestFit="1" customWidth="1"/>
    <col min="7433" max="7433" width="5.875" style="49" bestFit="1" customWidth="1"/>
    <col min="7434" max="7434" width="8.75" style="49" bestFit="1" customWidth="1"/>
    <col min="7435" max="7435" width="9" style="49" bestFit="1" customWidth="1"/>
    <col min="7436" max="7436" width="8.625" style="49" customWidth="1"/>
    <col min="7437" max="7437" width="14.375" style="49" bestFit="1" customWidth="1"/>
    <col min="7438" max="7438" width="10" style="49" bestFit="1" customWidth="1"/>
    <col min="7439" max="7439" width="6" style="49" customWidth="1"/>
    <col min="7440" max="7440" width="25.25" style="49" bestFit="1" customWidth="1"/>
    <col min="7441" max="7441" width="11" style="49" bestFit="1" customWidth="1"/>
    <col min="7442" max="7442" width="8.25" style="49" bestFit="1" customWidth="1"/>
    <col min="7443" max="7444" width="9" style="49" bestFit="1" customWidth="1"/>
    <col min="7445" max="7445" width="2.5" style="49" customWidth="1"/>
    <col min="7446" max="7447" width="9" style="49" bestFit="1" customWidth="1"/>
    <col min="7448" max="7448" width="2.625" style="49" customWidth="1"/>
    <col min="7449" max="7449" width="22.875" style="49" bestFit="1" customWidth="1"/>
    <col min="7450" max="7678" width="9" style="49"/>
    <col min="7679" max="7679" width="15.875" style="49" customWidth="1"/>
    <col min="7680" max="7680" width="3.875" style="49" bestFit="1" customWidth="1"/>
    <col min="7681" max="7681" width="38.25" style="49" customWidth="1"/>
    <col min="7682" max="7682" width="13.875" style="49" bestFit="1" customWidth="1"/>
    <col min="7683" max="7683" width="13.875" style="49" customWidth="1"/>
    <col min="7684" max="7684" width="13.125" style="49" bestFit="1" customWidth="1"/>
    <col min="7685" max="7685" width="7.25" style="49" customWidth="1"/>
    <col min="7686" max="7686" width="12.125" style="49" bestFit="1" customWidth="1"/>
    <col min="7687" max="7687" width="10.5" style="49" bestFit="1" customWidth="1"/>
    <col min="7688" max="7688" width="7" style="49" bestFit="1" customWidth="1"/>
    <col min="7689" max="7689" width="5.875" style="49" bestFit="1" customWidth="1"/>
    <col min="7690" max="7690" width="8.75" style="49" bestFit="1" customWidth="1"/>
    <col min="7691" max="7691" width="9" style="49" bestFit="1" customWidth="1"/>
    <col min="7692" max="7692" width="8.625" style="49" customWidth="1"/>
    <col min="7693" max="7693" width="14.375" style="49" bestFit="1" customWidth="1"/>
    <col min="7694" max="7694" width="10" style="49" bestFit="1" customWidth="1"/>
    <col min="7695" max="7695" width="6" style="49" customWidth="1"/>
    <col min="7696" max="7696" width="25.25" style="49" bestFit="1" customWidth="1"/>
    <col min="7697" max="7697" width="11" style="49" bestFit="1" customWidth="1"/>
    <col min="7698" max="7698" width="8.25" style="49" bestFit="1" customWidth="1"/>
    <col min="7699" max="7700" width="9" style="49" bestFit="1" customWidth="1"/>
    <col min="7701" max="7701" width="2.5" style="49" customWidth="1"/>
    <col min="7702" max="7703" width="9" style="49" bestFit="1" customWidth="1"/>
    <col min="7704" max="7704" width="2.625" style="49" customWidth="1"/>
    <col min="7705" max="7705" width="22.875" style="49" bestFit="1" customWidth="1"/>
    <col min="7706" max="7934" width="9" style="49"/>
    <col min="7935" max="7935" width="15.875" style="49" customWidth="1"/>
    <col min="7936" max="7936" width="3.875" style="49" bestFit="1" customWidth="1"/>
    <col min="7937" max="7937" width="38.25" style="49" customWidth="1"/>
    <col min="7938" max="7938" width="13.875" style="49" bestFit="1" customWidth="1"/>
    <col min="7939" max="7939" width="13.875" style="49" customWidth="1"/>
    <col min="7940" max="7940" width="13.125" style="49" bestFit="1" customWidth="1"/>
    <col min="7941" max="7941" width="7.25" style="49" customWidth="1"/>
    <col min="7942" max="7942" width="12.125" style="49" bestFit="1" customWidth="1"/>
    <col min="7943" max="7943" width="10.5" style="49" bestFit="1" customWidth="1"/>
    <col min="7944" max="7944" width="7" style="49" bestFit="1" customWidth="1"/>
    <col min="7945" max="7945" width="5.875" style="49" bestFit="1" customWidth="1"/>
    <col min="7946" max="7946" width="8.75" style="49" bestFit="1" customWidth="1"/>
    <col min="7947" max="7947" width="9" style="49" bestFit="1" customWidth="1"/>
    <col min="7948" max="7948" width="8.625" style="49" customWidth="1"/>
    <col min="7949" max="7949" width="14.375" style="49" bestFit="1" customWidth="1"/>
    <col min="7950" max="7950" width="10" style="49" bestFit="1" customWidth="1"/>
    <col min="7951" max="7951" width="6" style="49" customWidth="1"/>
    <col min="7952" max="7952" width="25.25" style="49" bestFit="1" customWidth="1"/>
    <col min="7953" max="7953" width="11" style="49" bestFit="1" customWidth="1"/>
    <col min="7954" max="7954" width="8.25" style="49" bestFit="1" customWidth="1"/>
    <col min="7955" max="7956" width="9" style="49" bestFit="1" customWidth="1"/>
    <col min="7957" max="7957" width="2.5" style="49" customWidth="1"/>
    <col min="7958" max="7959" width="9" style="49" bestFit="1" customWidth="1"/>
    <col min="7960" max="7960" width="2.625" style="49" customWidth="1"/>
    <col min="7961" max="7961" width="22.875" style="49" bestFit="1" customWidth="1"/>
    <col min="7962" max="8190" width="9" style="49"/>
    <col min="8191" max="8191" width="15.875" style="49" customWidth="1"/>
    <col min="8192" max="8192" width="3.875" style="49" bestFit="1" customWidth="1"/>
    <col min="8193" max="8193" width="38.25" style="49" customWidth="1"/>
    <col min="8194" max="8194" width="13.875" style="49" bestFit="1" customWidth="1"/>
    <col min="8195" max="8195" width="13.875" style="49" customWidth="1"/>
    <col min="8196" max="8196" width="13.125" style="49" bestFit="1" customWidth="1"/>
    <col min="8197" max="8197" width="7.25" style="49" customWidth="1"/>
    <col min="8198" max="8198" width="12.125" style="49" bestFit="1" customWidth="1"/>
    <col min="8199" max="8199" width="10.5" style="49" bestFit="1" customWidth="1"/>
    <col min="8200" max="8200" width="7" style="49" bestFit="1" customWidth="1"/>
    <col min="8201" max="8201" width="5.875" style="49" bestFit="1" customWidth="1"/>
    <col min="8202" max="8202" width="8.75" style="49" bestFit="1" customWidth="1"/>
    <col min="8203" max="8203" width="9" style="49" bestFit="1" customWidth="1"/>
    <col min="8204" max="8204" width="8.625" style="49" customWidth="1"/>
    <col min="8205" max="8205" width="14.375" style="49" bestFit="1" customWidth="1"/>
    <col min="8206" max="8206" width="10" style="49" bestFit="1" customWidth="1"/>
    <col min="8207" max="8207" width="6" style="49" customWidth="1"/>
    <col min="8208" max="8208" width="25.25" style="49" bestFit="1" customWidth="1"/>
    <col min="8209" max="8209" width="11" style="49" bestFit="1" customWidth="1"/>
    <col min="8210" max="8210" width="8.25" style="49" bestFit="1" customWidth="1"/>
    <col min="8211" max="8212" width="9" style="49" bestFit="1" customWidth="1"/>
    <col min="8213" max="8213" width="2.5" style="49" customWidth="1"/>
    <col min="8214" max="8215" width="9" style="49" bestFit="1" customWidth="1"/>
    <col min="8216" max="8216" width="2.625" style="49" customWidth="1"/>
    <col min="8217" max="8217" width="22.875" style="49" bestFit="1" customWidth="1"/>
    <col min="8218" max="8446" width="9" style="49"/>
    <col min="8447" max="8447" width="15.875" style="49" customWidth="1"/>
    <col min="8448" max="8448" width="3.875" style="49" bestFit="1" customWidth="1"/>
    <col min="8449" max="8449" width="38.25" style="49" customWidth="1"/>
    <col min="8450" max="8450" width="13.875" style="49" bestFit="1" customWidth="1"/>
    <col min="8451" max="8451" width="13.875" style="49" customWidth="1"/>
    <col min="8452" max="8452" width="13.125" style="49" bestFit="1" customWidth="1"/>
    <col min="8453" max="8453" width="7.25" style="49" customWidth="1"/>
    <col min="8454" max="8454" width="12.125" style="49" bestFit="1" customWidth="1"/>
    <col min="8455" max="8455" width="10.5" style="49" bestFit="1" customWidth="1"/>
    <col min="8456" max="8456" width="7" style="49" bestFit="1" customWidth="1"/>
    <col min="8457" max="8457" width="5.875" style="49" bestFit="1" customWidth="1"/>
    <col min="8458" max="8458" width="8.75" style="49" bestFit="1" customWidth="1"/>
    <col min="8459" max="8459" width="9" style="49" bestFit="1" customWidth="1"/>
    <col min="8460" max="8460" width="8.625" style="49" customWidth="1"/>
    <col min="8461" max="8461" width="14.375" style="49" bestFit="1" customWidth="1"/>
    <col min="8462" max="8462" width="10" style="49" bestFit="1" customWidth="1"/>
    <col min="8463" max="8463" width="6" style="49" customWidth="1"/>
    <col min="8464" max="8464" width="25.25" style="49" bestFit="1" customWidth="1"/>
    <col min="8465" max="8465" width="11" style="49" bestFit="1" customWidth="1"/>
    <col min="8466" max="8466" width="8.25" style="49" bestFit="1" customWidth="1"/>
    <col min="8467" max="8468" width="9" style="49" bestFit="1" customWidth="1"/>
    <col min="8469" max="8469" width="2.5" style="49" customWidth="1"/>
    <col min="8470" max="8471" width="9" style="49" bestFit="1" customWidth="1"/>
    <col min="8472" max="8472" width="2.625" style="49" customWidth="1"/>
    <col min="8473" max="8473" width="22.875" style="49" bestFit="1" customWidth="1"/>
    <col min="8474" max="8702" width="9" style="49"/>
    <col min="8703" max="8703" width="15.875" style="49" customWidth="1"/>
    <col min="8704" max="8704" width="3.875" style="49" bestFit="1" customWidth="1"/>
    <col min="8705" max="8705" width="38.25" style="49" customWidth="1"/>
    <col min="8706" max="8706" width="13.875" style="49" bestFit="1" customWidth="1"/>
    <col min="8707" max="8707" width="13.875" style="49" customWidth="1"/>
    <col min="8708" max="8708" width="13.125" style="49" bestFit="1" customWidth="1"/>
    <col min="8709" max="8709" width="7.25" style="49" customWidth="1"/>
    <col min="8710" max="8710" width="12.125" style="49" bestFit="1" customWidth="1"/>
    <col min="8711" max="8711" width="10.5" style="49" bestFit="1" customWidth="1"/>
    <col min="8712" max="8712" width="7" style="49" bestFit="1" customWidth="1"/>
    <col min="8713" max="8713" width="5.875" style="49" bestFit="1" customWidth="1"/>
    <col min="8714" max="8714" width="8.75" style="49" bestFit="1" customWidth="1"/>
    <col min="8715" max="8715" width="9" style="49" bestFit="1" customWidth="1"/>
    <col min="8716" max="8716" width="8.625" style="49" customWidth="1"/>
    <col min="8717" max="8717" width="14.375" style="49" bestFit="1" customWidth="1"/>
    <col min="8718" max="8718" width="10" style="49" bestFit="1" customWidth="1"/>
    <col min="8719" max="8719" width="6" style="49" customWidth="1"/>
    <col min="8720" max="8720" width="25.25" style="49" bestFit="1" customWidth="1"/>
    <col min="8721" max="8721" width="11" style="49" bestFit="1" customWidth="1"/>
    <col min="8722" max="8722" width="8.25" style="49" bestFit="1" customWidth="1"/>
    <col min="8723" max="8724" width="9" style="49" bestFit="1" customWidth="1"/>
    <col min="8725" max="8725" width="2.5" style="49" customWidth="1"/>
    <col min="8726" max="8727" width="9" style="49" bestFit="1" customWidth="1"/>
    <col min="8728" max="8728" width="2.625" style="49" customWidth="1"/>
    <col min="8729" max="8729" width="22.875" style="49" bestFit="1" customWidth="1"/>
    <col min="8730" max="8958" width="9" style="49"/>
    <col min="8959" max="8959" width="15.875" style="49" customWidth="1"/>
    <col min="8960" max="8960" width="3.875" style="49" bestFit="1" customWidth="1"/>
    <col min="8961" max="8961" width="38.25" style="49" customWidth="1"/>
    <col min="8962" max="8962" width="13.875" style="49" bestFit="1" customWidth="1"/>
    <col min="8963" max="8963" width="13.875" style="49" customWidth="1"/>
    <col min="8964" max="8964" width="13.125" style="49" bestFit="1" customWidth="1"/>
    <col min="8965" max="8965" width="7.25" style="49" customWidth="1"/>
    <col min="8966" max="8966" width="12.125" style="49" bestFit="1" customWidth="1"/>
    <col min="8967" max="8967" width="10.5" style="49" bestFit="1" customWidth="1"/>
    <col min="8968" max="8968" width="7" style="49" bestFit="1" customWidth="1"/>
    <col min="8969" max="8969" width="5.875" style="49" bestFit="1" customWidth="1"/>
    <col min="8970" max="8970" width="8.75" style="49" bestFit="1" customWidth="1"/>
    <col min="8971" max="8971" width="9" style="49" bestFit="1" customWidth="1"/>
    <col min="8972" max="8972" width="8.625" style="49" customWidth="1"/>
    <col min="8973" max="8973" width="14.375" style="49" bestFit="1" customWidth="1"/>
    <col min="8974" max="8974" width="10" style="49" bestFit="1" customWidth="1"/>
    <col min="8975" max="8975" width="6" style="49" customWidth="1"/>
    <col min="8976" max="8976" width="25.25" style="49" bestFit="1" customWidth="1"/>
    <col min="8977" max="8977" width="11" style="49" bestFit="1" customWidth="1"/>
    <col min="8978" max="8978" width="8.25" style="49" bestFit="1" customWidth="1"/>
    <col min="8979" max="8980" width="9" style="49" bestFit="1" customWidth="1"/>
    <col min="8981" max="8981" width="2.5" style="49" customWidth="1"/>
    <col min="8982" max="8983" width="9" style="49" bestFit="1" customWidth="1"/>
    <col min="8984" max="8984" width="2.625" style="49" customWidth="1"/>
    <col min="8985" max="8985" width="22.875" style="49" bestFit="1" customWidth="1"/>
    <col min="8986" max="9214" width="9" style="49"/>
    <col min="9215" max="9215" width="15.875" style="49" customWidth="1"/>
    <col min="9216" max="9216" width="3.875" style="49" bestFit="1" customWidth="1"/>
    <col min="9217" max="9217" width="38.25" style="49" customWidth="1"/>
    <col min="9218" max="9218" width="13.875" style="49" bestFit="1" customWidth="1"/>
    <col min="9219" max="9219" width="13.875" style="49" customWidth="1"/>
    <col min="9220" max="9220" width="13.125" style="49" bestFit="1" customWidth="1"/>
    <col min="9221" max="9221" width="7.25" style="49" customWidth="1"/>
    <col min="9222" max="9222" width="12.125" style="49" bestFit="1" customWidth="1"/>
    <col min="9223" max="9223" width="10.5" style="49" bestFit="1" customWidth="1"/>
    <col min="9224" max="9224" width="7" style="49" bestFit="1" customWidth="1"/>
    <col min="9225" max="9225" width="5.875" style="49" bestFit="1" customWidth="1"/>
    <col min="9226" max="9226" width="8.75" style="49" bestFit="1" customWidth="1"/>
    <col min="9227" max="9227" width="9" style="49" bestFit="1" customWidth="1"/>
    <col min="9228" max="9228" width="8.625" style="49" customWidth="1"/>
    <col min="9229" max="9229" width="14.375" style="49" bestFit="1" customWidth="1"/>
    <col min="9230" max="9230" width="10" style="49" bestFit="1" customWidth="1"/>
    <col min="9231" max="9231" width="6" style="49" customWidth="1"/>
    <col min="9232" max="9232" width="25.25" style="49" bestFit="1" customWidth="1"/>
    <col min="9233" max="9233" width="11" style="49" bestFit="1" customWidth="1"/>
    <col min="9234" max="9234" width="8.25" style="49" bestFit="1" customWidth="1"/>
    <col min="9235" max="9236" width="9" style="49" bestFit="1" customWidth="1"/>
    <col min="9237" max="9237" width="2.5" style="49" customWidth="1"/>
    <col min="9238" max="9239" width="9" style="49" bestFit="1" customWidth="1"/>
    <col min="9240" max="9240" width="2.625" style="49" customWidth="1"/>
    <col min="9241" max="9241" width="22.875" style="49" bestFit="1" customWidth="1"/>
    <col min="9242" max="9470" width="9" style="49"/>
    <col min="9471" max="9471" width="15.875" style="49" customWidth="1"/>
    <col min="9472" max="9472" width="3.875" style="49" bestFit="1" customWidth="1"/>
    <col min="9473" max="9473" width="38.25" style="49" customWidth="1"/>
    <col min="9474" max="9474" width="13.875" style="49" bestFit="1" customWidth="1"/>
    <col min="9475" max="9475" width="13.875" style="49" customWidth="1"/>
    <col min="9476" max="9476" width="13.125" style="49" bestFit="1" customWidth="1"/>
    <col min="9477" max="9477" width="7.25" style="49" customWidth="1"/>
    <col min="9478" max="9478" width="12.125" style="49" bestFit="1" customWidth="1"/>
    <col min="9479" max="9479" width="10.5" style="49" bestFit="1" customWidth="1"/>
    <col min="9480" max="9480" width="7" style="49" bestFit="1" customWidth="1"/>
    <col min="9481" max="9481" width="5.875" style="49" bestFit="1" customWidth="1"/>
    <col min="9482" max="9482" width="8.75" style="49" bestFit="1" customWidth="1"/>
    <col min="9483" max="9483" width="9" style="49" bestFit="1" customWidth="1"/>
    <col min="9484" max="9484" width="8.625" style="49" customWidth="1"/>
    <col min="9485" max="9485" width="14.375" style="49" bestFit="1" customWidth="1"/>
    <col min="9486" max="9486" width="10" style="49" bestFit="1" customWidth="1"/>
    <col min="9487" max="9487" width="6" style="49" customWidth="1"/>
    <col min="9488" max="9488" width="25.25" style="49" bestFit="1" customWidth="1"/>
    <col min="9489" max="9489" width="11" style="49" bestFit="1" customWidth="1"/>
    <col min="9490" max="9490" width="8.25" style="49" bestFit="1" customWidth="1"/>
    <col min="9491" max="9492" width="9" style="49" bestFit="1" customWidth="1"/>
    <col min="9493" max="9493" width="2.5" style="49" customWidth="1"/>
    <col min="9494" max="9495" width="9" style="49" bestFit="1" customWidth="1"/>
    <col min="9496" max="9496" width="2.625" style="49" customWidth="1"/>
    <col min="9497" max="9497" width="22.875" style="49" bestFit="1" customWidth="1"/>
    <col min="9498" max="9726" width="9" style="49"/>
    <col min="9727" max="9727" width="15.875" style="49" customWidth="1"/>
    <col min="9728" max="9728" width="3.875" style="49" bestFit="1" customWidth="1"/>
    <col min="9729" max="9729" width="38.25" style="49" customWidth="1"/>
    <col min="9730" max="9730" width="13.875" style="49" bestFit="1" customWidth="1"/>
    <col min="9731" max="9731" width="13.875" style="49" customWidth="1"/>
    <col min="9732" max="9732" width="13.125" style="49" bestFit="1" customWidth="1"/>
    <col min="9733" max="9733" width="7.25" style="49" customWidth="1"/>
    <col min="9734" max="9734" width="12.125" style="49" bestFit="1" customWidth="1"/>
    <col min="9735" max="9735" width="10.5" style="49" bestFit="1" customWidth="1"/>
    <col min="9736" max="9736" width="7" style="49" bestFit="1" customWidth="1"/>
    <col min="9737" max="9737" width="5.875" style="49" bestFit="1" customWidth="1"/>
    <col min="9738" max="9738" width="8.75" style="49" bestFit="1" customWidth="1"/>
    <col min="9739" max="9739" width="9" style="49" bestFit="1" customWidth="1"/>
    <col min="9740" max="9740" width="8.625" style="49" customWidth="1"/>
    <col min="9741" max="9741" width="14.375" style="49" bestFit="1" customWidth="1"/>
    <col min="9742" max="9742" width="10" style="49" bestFit="1" customWidth="1"/>
    <col min="9743" max="9743" width="6" style="49" customWidth="1"/>
    <col min="9744" max="9744" width="25.25" style="49" bestFit="1" customWidth="1"/>
    <col min="9745" max="9745" width="11" style="49" bestFit="1" customWidth="1"/>
    <col min="9746" max="9746" width="8.25" style="49" bestFit="1" customWidth="1"/>
    <col min="9747" max="9748" width="9" style="49" bestFit="1" customWidth="1"/>
    <col min="9749" max="9749" width="2.5" style="49" customWidth="1"/>
    <col min="9750" max="9751" width="9" style="49" bestFit="1" customWidth="1"/>
    <col min="9752" max="9752" width="2.625" style="49" customWidth="1"/>
    <col min="9753" max="9753" width="22.875" style="49" bestFit="1" customWidth="1"/>
    <col min="9754" max="9982" width="9" style="49"/>
    <col min="9983" max="9983" width="15.875" style="49" customWidth="1"/>
    <col min="9984" max="9984" width="3.875" style="49" bestFit="1" customWidth="1"/>
    <col min="9985" max="9985" width="38.25" style="49" customWidth="1"/>
    <col min="9986" max="9986" width="13.875" style="49" bestFit="1" customWidth="1"/>
    <col min="9987" max="9987" width="13.875" style="49" customWidth="1"/>
    <col min="9988" max="9988" width="13.125" style="49" bestFit="1" customWidth="1"/>
    <col min="9989" max="9989" width="7.25" style="49" customWidth="1"/>
    <col min="9990" max="9990" width="12.125" style="49" bestFit="1" customWidth="1"/>
    <col min="9991" max="9991" width="10.5" style="49" bestFit="1" customWidth="1"/>
    <col min="9992" max="9992" width="7" style="49" bestFit="1" customWidth="1"/>
    <col min="9993" max="9993" width="5.875" style="49" bestFit="1" customWidth="1"/>
    <col min="9994" max="9994" width="8.75" style="49" bestFit="1" customWidth="1"/>
    <col min="9995" max="9995" width="9" style="49" bestFit="1" customWidth="1"/>
    <col min="9996" max="9996" width="8.625" style="49" customWidth="1"/>
    <col min="9997" max="9997" width="14.375" style="49" bestFit="1" customWidth="1"/>
    <col min="9998" max="9998" width="10" style="49" bestFit="1" customWidth="1"/>
    <col min="9999" max="9999" width="6" style="49" customWidth="1"/>
    <col min="10000" max="10000" width="25.25" style="49" bestFit="1" customWidth="1"/>
    <col min="10001" max="10001" width="11" style="49" bestFit="1" customWidth="1"/>
    <col min="10002" max="10002" width="8.25" style="49" bestFit="1" customWidth="1"/>
    <col min="10003" max="10004" width="9" style="49" bestFit="1" customWidth="1"/>
    <col min="10005" max="10005" width="2.5" style="49" customWidth="1"/>
    <col min="10006" max="10007" width="9" style="49" bestFit="1" customWidth="1"/>
    <col min="10008" max="10008" width="2.625" style="49" customWidth="1"/>
    <col min="10009" max="10009" width="22.875" style="49" bestFit="1" customWidth="1"/>
    <col min="10010" max="10238" width="9" style="49"/>
    <col min="10239" max="10239" width="15.875" style="49" customWidth="1"/>
    <col min="10240" max="10240" width="3.875" style="49" bestFit="1" customWidth="1"/>
    <col min="10241" max="10241" width="38.25" style="49" customWidth="1"/>
    <col min="10242" max="10242" width="13.875" style="49" bestFit="1" customWidth="1"/>
    <col min="10243" max="10243" width="13.875" style="49" customWidth="1"/>
    <col min="10244" max="10244" width="13.125" style="49" bestFit="1" customWidth="1"/>
    <col min="10245" max="10245" width="7.25" style="49" customWidth="1"/>
    <col min="10246" max="10246" width="12.125" style="49" bestFit="1" customWidth="1"/>
    <col min="10247" max="10247" width="10.5" style="49" bestFit="1" customWidth="1"/>
    <col min="10248" max="10248" width="7" style="49" bestFit="1" customWidth="1"/>
    <col min="10249" max="10249" width="5.875" style="49" bestFit="1" customWidth="1"/>
    <col min="10250" max="10250" width="8.75" style="49" bestFit="1" customWidth="1"/>
    <col min="10251" max="10251" width="9" style="49" bestFit="1" customWidth="1"/>
    <col min="10252" max="10252" width="8.625" style="49" customWidth="1"/>
    <col min="10253" max="10253" width="14.375" style="49" bestFit="1" customWidth="1"/>
    <col min="10254" max="10254" width="10" style="49" bestFit="1" customWidth="1"/>
    <col min="10255" max="10255" width="6" style="49" customWidth="1"/>
    <col min="10256" max="10256" width="25.25" style="49" bestFit="1" customWidth="1"/>
    <col min="10257" max="10257" width="11" style="49" bestFit="1" customWidth="1"/>
    <col min="10258" max="10258" width="8.25" style="49" bestFit="1" customWidth="1"/>
    <col min="10259" max="10260" width="9" style="49" bestFit="1" customWidth="1"/>
    <col min="10261" max="10261" width="2.5" style="49" customWidth="1"/>
    <col min="10262" max="10263" width="9" style="49" bestFit="1" customWidth="1"/>
    <col min="10264" max="10264" width="2.625" style="49" customWidth="1"/>
    <col min="10265" max="10265" width="22.875" style="49" bestFit="1" customWidth="1"/>
    <col min="10266" max="10494" width="9" style="49"/>
    <col min="10495" max="10495" width="15.875" style="49" customWidth="1"/>
    <col min="10496" max="10496" width="3.875" style="49" bestFit="1" customWidth="1"/>
    <col min="10497" max="10497" width="38.25" style="49" customWidth="1"/>
    <col min="10498" max="10498" width="13.875" style="49" bestFit="1" customWidth="1"/>
    <col min="10499" max="10499" width="13.875" style="49" customWidth="1"/>
    <col min="10500" max="10500" width="13.125" style="49" bestFit="1" customWidth="1"/>
    <col min="10501" max="10501" width="7.25" style="49" customWidth="1"/>
    <col min="10502" max="10502" width="12.125" style="49" bestFit="1" customWidth="1"/>
    <col min="10503" max="10503" width="10.5" style="49" bestFit="1" customWidth="1"/>
    <col min="10504" max="10504" width="7" style="49" bestFit="1" customWidth="1"/>
    <col min="10505" max="10505" width="5.875" style="49" bestFit="1" customWidth="1"/>
    <col min="10506" max="10506" width="8.75" style="49" bestFit="1" customWidth="1"/>
    <col min="10507" max="10507" width="9" style="49" bestFit="1" customWidth="1"/>
    <col min="10508" max="10508" width="8.625" style="49" customWidth="1"/>
    <col min="10509" max="10509" width="14.375" style="49" bestFit="1" customWidth="1"/>
    <col min="10510" max="10510" width="10" style="49" bestFit="1" customWidth="1"/>
    <col min="10511" max="10511" width="6" style="49" customWidth="1"/>
    <col min="10512" max="10512" width="25.25" style="49" bestFit="1" customWidth="1"/>
    <col min="10513" max="10513" width="11" style="49" bestFit="1" customWidth="1"/>
    <col min="10514" max="10514" width="8.25" style="49" bestFit="1" customWidth="1"/>
    <col min="10515" max="10516" width="9" style="49" bestFit="1" customWidth="1"/>
    <col min="10517" max="10517" width="2.5" style="49" customWidth="1"/>
    <col min="10518" max="10519" width="9" style="49" bestFit="1" customWidth="1"/>
    <col min="10520" max="10520" width="2.625" style="49" customWidth="1"/>
    <col min="10521" max="10521" width="22.875" style="49" bestFit="1" customWidth="1"/>
    <col min="10522" max="10750" width="9" style="49"/>
    <col min="10751" max="10751" width="15.875" style="49" customWidth="1"/>
    <col min="10752" max="10752" width="3.875" style="49" bestFit="1" customWidth="1"/>
    <col min="10753" max="10753" width="38.25" style="49" customWidth="1"/>
    <col min="10754" max="10754" width="13.875" style="49" bestFit="1" customWidth="1"/>
    <col min="10755" max="10755" width="13.875" style="49" customWidth="1"/>
    <col min="10756" max="10756" width="13.125" style="49" bestFit="1" customWidth="1"/>
    <col min="10757" max="10757" width="7.25" style="49" customWidth="1"/>
    <col min="10758" max="10758" width="12.125" style="49" bestFit="1" customWidth="1"/>
    <col min="10759" max="10759" width="10.5" style="49" bestFit="1" customWidth="1"/>
    <col min="10760" max="10760" width="7" style="49" bestFit="1" customWidth="1"/>
    <col min="10761" max="10761" width="5.875" style="49" bestFit="1" customWidth="1"/>
    <col min="10762" max="10762" width="8.75" style="49" bestFit="1" customWidth="1"/>
    <col min="10763" max="10763" width="9" style="49" bestFit="1" customWidth="1"/>
    <col min="10764" max="10764" width="8.625" style="49" customWidth="1"/>
    <col min="10765" max="10765" width="14.375" style="49" bestFit="1" customWidth="1"/>
    <col min="10766" max="10766" width="10" style="49" bestFit="1" customWidth="1"/>
    <col min="10767" max="10767" width="6" style="49" customWidth="1"/>
    <col min="10768" max="10768" width="25.25" style="49" bestFit="1" customWidth="1"/>
    <col min="10769" max="10769" width="11" style="49" bestFit="1" customWidth="1"/>
    <col min="10770" max="10770" width="8.25" style="49" bestFit="1" customWidth="1"/>
    <col min="10771" max="10772" width="9" style="49" bestFit="1" customWidth="1"/>
    <col min="10773" max="10773" width="2.5" style="49" customWidth="1"/>
    <col min="10774" max="10775" width="9" style="49" bestFit="1" customWidth="1"/>
    <col min="10776" max="10776" width="2.625" style="49" customWidth="1"/>
    <col min="10777" max="10777" width="22.875" style="49" bestFit="1" customWidth="1"/>
    <col min="10778" max="11006" width="9" style="49"/>
    <col min="11007" max="11007" width="15.875" style="49" customWidth="1"/>
    <col min="11008" max="11008" width="3.875" style="49" bestFit="1" customWidth="1"/>
    <col min="11009" max="11009" width="38.25" style="49" customWidth="1"/>
    <col min="11010" max="11010" width="13.875" style="49" bestFit="1" customWidth="1"/>
    <col min="11011" max="11011" width="13.875" style="49" customWidth="1"/>
    <col min="11012" max="11012" width="13.125" style="49" bestFit="1" customWidth="1"/>
    <col min="11013" max="11013" width="7.25" style="49" customWidth="1"/>
    <col min="11014" max="11014" width="12.125" style="49" bestFit="1" customWidth="1"/>
    <col min="11015" max="11015" width="10.5" style="49" bestFit="1" customWidth="1"/>
    <col min="11016" max="11016" width="7" style="49" bestFit="1" customWidth="1"/>
    <col min="11017" max="11017" width="5.875" style="49" bestFit="1" customWidth="1"/>
    <col min="11018" max="11018" width="8.75" style="49" bestFit="1" customWidth="1"/>
    <col min="11019" max="11019" width="9" style="49" bestFit="1" customWidth="1"/>
    <col min="11020" max="11020" width="8.625" style="49" customWidth="1"/>
    <col min="11021" max="11021" width="14.375" style="49" bestFit="1" customWidth="1"/>
    <col min="11022" max="11022" width="10" style="49" bestFit="1" customWidth="1"/>
    <col min="11023" max="11023" width="6" style="49" customWidth="1"/>
    <col min="11024" max="11024" width="25.25" style="49" bestFit="1" customWidth="1"/>
    <col min="11025" max="11025" width="11" style="49" bestFit="1" customWidth="1"/>
    <col min="11026" max="11026" width="8.25" style="49" bestFit="1" customWidth="1"/>
    <col min="11027" max="11028" width="9" style="49" bestFit="1" customWidth="1"/>
    <col min="11029" max="11029" width="2.5" style="49" customWidth="1"/>
    <col min="11030" max="11031" width="9" style="49" bestFit="1" customWidth="1"/>
    <col min="11032" max="11032" width="2.625" style="49" customWidth="1"/>
    <col min="11033" max="11033" width="22.875" style="49" bestFit="1" customWidth="1"/>
    <col min="11034" max="11262" width="9" style="49"/>
    <col min="11263" max="11263" width="15.875" style="49" customWidth="1"/>
    <col min="11264" max="11264" width="3.875" style="49" bestFit="1" customWidth="1"/>
    <col min="11265" max="11265" width="38.25" style="49" customWidth="1"/>
    <col min="11266" max="11266" width="13.875" style="49" bestFit="1" customWidth="1"/>
    <col min="11267" max="11267" width="13.875" style="49" customWidth="1"/>
    <col min="11268" max="11268" width="13.125" style="49" bestFit="1" customWidth="1"/>
    <col min="11269" max="11269" width="7.25" style="49" customWidth="1"/>
    <col min="11270" max="11270" width="12.125" style="49" bestFit="1" customWidth="1"/>
    <col min="11271" max="11271" width="10.5" style="49" bestFit="1" customWidth="1"/>
    <col min="11272" max="11272" width="7" style="49" bestFit="1" customWidth="1"/>
    <col min="11273" max="11273" width="5.875" style="49" bestFit="1" customWidth="1"/>
    <col min="11274" max="11274" width="8.75" style="49" bestFit="1" customWidth="1"/>
    <col min="11275" max="11275" width="9" style="49" bestFit="1" customWidth="1"/>
    <col min="11276" max="11276" width="8.625" style="49" customWidth="1"/>
    <col min="11277" max="11277" width="14.375" style="49" bestFit="1" customWidth="1"/>
    <col min="11278" max="11278" width="10" style="49" bestFit="1" customWidth="1"/>
    <col min="11279" max="11279" width="6" style="49" customWidth="1"/>
    <col min="11280" max="11280" width="25.25" style="49" bestFit="1" customWidth="1"/>
    <col min="11281" max="11281" width="11" style="49" bestFit="1" customWidth="1"/>
    <col min="11282" max="11282" width="8.25" style="49" bestFit="1" customWidth="1"/>
    <col min="11283" max="11284" width="9" style="49" bestFit="1" customWidth="1"/>
    <col min="11285" max="11285" width="2.5" style="49" customWidth="1"/>
    <col min="11286" max="11287" width="9" style="49" bestFit="1" customWidth="1"/>
    <col min="11288" max="11288" width="2.625" style="49" customWidth="1"/>
    <col min="11289" max="11289" width="22.875" style="49" bestFit="1" customWidth="1"/>
    <col min="11290" max="11518" width="9" style="49"/>
    <col min="11519" max="11519" width="15.875" style="49" customWidth="1"/>
    <col min="11520" max="11520" width="3.875" style="49" bestFit="1" customWidth="1"/>
    <col min="11521" max="11521" width="38.25" style="49" customWidth="1"/>
    <col min="11522" max="11522" width="13.875" style="49" bestFit="1" customWidth="1"/>
    <col min="11523" max="11523" width="13.875" style="49" customWidth="1"/>
    <col min="11524" max="11524" width="13.125" style="49" bestFit="1" customWidth="1"/>
    <col min="11525" max="11525" width="7.25" style="49" customWidth="1"/>
    <col min="11526" max="11526" width="12.125" style="49" bestFit="1" customWidth="1"/>
    <col min="11527" max="11527" width="10.5" style="49" bestFit="1" customWidth="1"/>
    <col min="11528" max="11528" width="7" style="49" bestFit="1" customWidth="1"/>
    <col min="11529" max="11529" width="5.875" style="49" bestFit="1" customWidth="1"/>
    <col min="11530" max="11530" width="8.75" style="49" bestFit="1" customWidth="1"/>
    <col min="11531" max="11531" width="9" style="49" bestFit="1" customWidth="1"/>
    <col min="11532" max="11532" width="8.625" style="49" customWidth="1"/>
    <col min="11533" max="11533" width="14.375" style="49" bestFit="1" customWidth="1"/>
    <col min="11534" max="11534" width="10" style="49" bestFit="1" customWidth="1"/>
    <col min="11535" max="11535" width="6" style="49" customWidth="1"/>
    <col min="11536" max="11536" width="25.25" style="49" bestFit="1" customWidth="1"/>
    <col min="11537" max="11537" width="11" style="49" bestFit="1" customWidth="1"/>
    <col min="11538" max="11538" width="8.25" style="49" bestFit="1" customWidth="1"/>
    <col min="11539" max="11540" width="9" style="49" bestFit="1" customWidth="1"/>
    <col min="11541" max="11541" width="2.5" style="49" customWidth="1"/>
    <col min="11542" max="11543" width="9" style="49" bestFit="1" customWidth="1"/>
    <col min="11544" max="11544" width="2.625" style="49" customWidth="1"/>
    <col min="11545" max="11545" width="22.875" style="49" bestFit="1" customWidth="1"/>
    <col min="11546" max="11774" width="9" style="49"/>
    <col min="11775" max="11775" width="15.875" style="49" customWidth="1"/>
    <col min="11776" max="11776" width="3.875" style="49" bestFit="1" customWidth="1"/>
    <col min="11777" max="11777" width="38.25" style="49" customWidth="1"/>
    <col min="11778" max="11778" width="13.875" style="49" bestFit="1" customWidth="1"/>
    <col min="11779" max="11779" width="13.875" style="49" customWidth="1"/>
    <col min="11780" max="11780" width="13.125" style="49" bestFit="1" customWidth="1"/>
    <col min="11781" max="11781" width="7.25" style="49" customWidth="1"/>
    <col min="11782" max="11782" width="12.125" style="49" bestFit="1" customWidth="1"/>
    <col min="11783" max="11783" width="10.5" style="49" bestFit="1" customWidth="1"/>
    <col min="11784" max="11784" width="7" style="49" bestFit="1" customWidth="1"/>
    <col min="11785" max="11785" width="5.875" style="49" bestFit="1" customWidth="1"/>
    <col min="11786" max="11786" width="8.75" style="49" bestFit="1" customWidth="1"/>
    <col min="11787" max="11787" width="9" style="49" bestFit="1" customWidth="1"/>
    <col min="11788" max="11788" width="8.625" style="49" customWidth="1"/>
    <col min="11789" max="11789" width="14.375" style="49" bestFit="1" customWidth="1"/>
    <col min="11790" max="11790" width="10" style="49" bestFit="1" customWidth="1"/>
    <col min="11791" max="11791" width="6" style="49" customWidth="1"/>
    <col min="11792" max="11792" width="25.25" style="49" bestFit="1" customWidth="1"/>
    <col min="11793" max="11793" width="11" style="49" bestFit="1" customWidth="1"/>
    <col min="11794" max="11794" width="8.25" style="49" bestFit="1" customWidth="1"/>
    <col min="11795" max="11796" width="9" style="49" bestFit="1" customWidth="1"/>
    <col min="11797" max="11797" width="2.5" style="49" customWidth="1"/>
    <col min="11798" max="11799" width="9" style="49" bestFit="1" customWidth="1"/>
    <col min="11800" max="11800" width="2.625" style="49" customWidth="1"/>
    <col min="11801" max="11801" width="22.875" style="49" bestFit="1" customWidth="1"/>
    <col min="11802" max="12030" width="9" style="49"/>
    <col min="12031" max="12031" width="15.875" style="49" customWidth="1"/>
    <col min="12032" max="12032" width="3.875" style="49" bestFit="1" customWidth="1"/>
    <col min="12033" max="12033" width="38.25" style="49" customWidth="1"/>
    <col min="12034" max="12034" width="13.875" style="49" bestFit="1" customWidth="1"/>
    <col min="12035" max="12035" width="13.875" style="49" customWidth="1"/>
    <col min="12036" max="12036" width="13.125" style="49" bestFit="1" customWidth="1"/>
    <col min="12037" max="12037" width="7.25" style="49" customWidth="1"/>
    <col min="12038" max="12038" width="12.125" style="49" bestFit="1" customWidth="1"/>
    <col min="12039" max="12039" width="10.5" style="49" bestFit="1" customWidth="1"/>
    <col min="12040" max="12040" width="7" style="49" bestFit="1" customWidth="1"/>
    <col min="12041" max="12041" width="5.875" style="49" bestFit="1" customWidth="1"/>
    <col min="12042" max="12042" width="8.75" style="49" bestFit="1" customWidth="1"/>
    <col min="12043" max="12043" width="9" style="49" bestFit="1" customWidth="1"/>
    <col min="12044" max="12044" width="8.625" style="49" customWidth="1"/>
    <col min="12045" max="12045" width="14.375" style="49" bestFit="1" customWidth="1"/>
    <col min="12046" max="12046" width="10" style="49" bestFit="1" customWidth="1"/>
    <col min="12047" max="12047" width="6" style="49" customWidth="1"/>
    <col min="12048" max="12048" width="25.25" style="49" bestFit="1" customWidth="1"/>
    <col min="12049" max="12049" width="11" style="49" bestFit="1" customWidth="1"/>
    <col min="12050" max="12050" width="8.25" style="49" bestFit="1" customWidth="1"/>
    <col min="12051" max="12052" width="9" style="49" bestFit="1" customWidth="1"/>
    <col min="12053" max="12053" width="2.5" style="49" customWidth="1"/>
    <col min="12054" max="12055" width="9" style="49" bestFit="1" customWidth="1"/>
    <col min="12056" max="12056" width="2.625" style="49" customWidth="1"/>
    <col min="12057" max="12057" width="22.875" style="49" bestFit="1" customWidth="1"/>
    <col min="12058" max="12286" width="9" style="49"/>
    <col min="12287" max="12287" width="15.875" style="49" customWidth="1"/>
    <col min="12288" max="12288" width="3.875" style="49" bestFit="1" customWidth="1"/>
    <col min="12289" max="12289" width="38.25" style="49" customWidth="1"/>
    <col min="12290" max="12290" width="13.875" style="49" bestFit="1" customWidth="1"/>
    <col min="12291" max="12291" width="13.875" style="49" customWidth="1"/>
    <col min="12292" max="12292" width="13.125" style="49" bestFit="1" customWidth="1"/>
    <col min="12293" max="12293" width="7.25" style="49" customWidth="1"/>
    <col min="12294" max="12294" width="12.125" style="49" bestFit="1" customWidth="1"/>
    <col min="12295" max="12295" width="10.5" style="49" bestFit="1" customWidth="1"/>
    <col min="12296" max="12296" width="7" style="49" bestFit="1" customWidth="1"/>
    <col min="12297" max="12297" width="5.875" style="49" bestFit="1" customWidth="1"/>
    <col min="12298" max="12298" width="8.75" style="49" bestFit="1" customWidth="1"/>
    <col min="12299" max="12299" width="9" style="49" bestFit="1" customWidth="1"/>
    <col min="12300" max="12300" width="8.625" style="49" customWidth="1"/>
    <col min="12301" max="12301" width="14.375" style="49" bestFit="1" customWidth="1"/>
    <col min="12302" max="12302" width="10" style="49" bestFit="1" customWidth="1"/>
    <col min="12303" max="12303" width="6" style="49" customWidth="1"/>
    <col min="12304" max="12304" width="25.25" style="49" bestFit="1" customWidth="1"/>
    <col min="12305" max="12305" width="11" style="49" bestFit="1" customWidth="1"/>
    <col min="12306" max="12306" width="8.25" style="49" bestFit="1" customWidth="1"/>
    <col min="12307" max="12308" width="9" style="49" bestFit="1" customWidth="1"/>
    <col min="12309" max="12309" width="2.5" style="49" customWidth="1"/>
    <col min="12310" max="12311" width="9" style="49" bestFit="1" customWidth="1"/>
    <col min="12312" max="12312" width="2.625" style="49" customWidth="1"/>
    <col min="12313" max="12313" width="22.875" style="49" bestFit="1" customWidth="1"/>
    <col min="12314" max="12542" width="9" style="49"/>
    <col min="12543" max="12543" width="15.875" style="49" customWidth="1"/>
    <col min="12544" max="12544" width="3.875" style="49" bestFit="1" customWidth="1"/>
    <col min="12545" max="12545" width="38.25" style="49" customWidth="1"/>
    <col min="12546" max="12546" width="13.875" style="49" bestFit="1" customWidth="1"/>
    <col min="12547" max="12547" width="13.875" style="49" customWidth="1"/>
    <col min="12548" max="12548" width="13.125" style="49" bestFit="1" customWidth="1"/>
    <col min="12549" max="12549" width="7.25" style="49" customWidth="1"/>
    <col min="12550" max="12550" width="12.125" style="49" bestFit="1" customWidth="1"/>
    <col min="12551" max="12551" width="10.5" style="49" bestFit="1" customWidth="1"/>
    <col min="12552" max="12552" width="7" style="49" bestFit="1" customWidth="1"/>
    <col min="12553" max="12553" width="5.875" style="49" bestFit="1" customWidth="1"/>
    <col min="12554" max="12554" width="8.75" style="49" bestFit="1" customWidth="1"/>
    <col min="12555" max="12555" width="9" style="49" bestFit="1" customWidth="1"/>
    <col min="12556" max="12556" width="8.625" style="49" customWidth="1"/>
    <col min="12557" max="12557" width="14.375" style="49" bestFit="1" customWidth="1"/>
    <col min="12558" max="12558" width="10" style="49" bestFit="1" customWidth="1"/>
    <col min="12559" max="12559" width="6" style="49" customWidth="1"/>
    <col min="12560" max="12560" width="25.25" style="49" bestFit="1" customWidth="1"/>
    <col min="12561" max="12561" width="11" style="49" bestFit="1" customWidth="1"/>
    <col min="12562" max="12562" width="8.25" style="49" bestFit="1" customWidth="1"/>
    <col min="12563" max="12564" width="9" style="49" bestFit="1" customWidth="1"/>
    <col min="12565" max="12565" width="2.5" style="49" customWidth="1"/>
    <col min="12566" max="12567" width="9" style="49" bestFit="1" customWidth="1"/>
    <col min="12568" max="12568" width="2.625" style="49" customWidth="1"/>
    <col min="12569" max="12569" width="22.875" style="49" bestFit="1" customWidth="1"/>
    <col min="12570" max="12798" width="9" style="49"/>
    <col min="12799" max="12799" width="15.875" style="49" customWidth="1"/>
    <col min="12800" max="12800" width="3.875" style="49" bestFit="1" customWidth="1"/>
    <col min="12801" max="12801" width="38.25" style="49" customWidth="1"/>
    <col min="12802" max="12802" width="13.875" style="49" bestFit="1" customWidth="1"/>
    <col min="12803" max="12803" width="13.875" style="49" customWidth="1"/>
    <col min="12804" max="12804" width="13.125" style="49" bestFit="1" customWidth="1"/>
    <col min="12805" max="12805" width="7.25" style="49" customWidth="1"/>
    <col min="12806" max="12806" width="12.125" style="49" bestFit="1" customWidth="1"/>
    <col min="12807" max="12807" width="10.5" style="49" bestFit="1" customWidth="1"/>
    <col min="12808" max="12808" width="7" style="49" bestFit="1" customWidth="1"/>
    <col min="12809" max="12809" width="5.875" style="49" bestFit="1" customWidth="1"/>
    <col min="12810" max="12810" width="8.75" style="49" bestFit="1" customWidth="1"/>
    <col min="12811" max="12811" width="9" style="49" bestFit="1" customWidth="1"/>
    <col min="12812" max="12812" width="8.625" style="49" customWidth="1"/>
    <col min="12813" max="12813" width="14.375" style="49" bestFit="1" customWidth="1"/>
    <col min="12814" max="12814" width="10" style="49" bestFit="1" customWidth="1"/>
    <col min="12815" max="12815" width="6" style="49" customWidth="1"/>
    <col min="12816" max="12816" width="25.25" style="49" bestFit="1" customWidth="1"/>
    <col min="12817" max="12817" width="11" style="49" bestFit="1" customWidth="1"/>
    <col min="12818" max="12818" width="8.25" style="49" bestFit="1" customWidth="1"/>
    <col min="12819" max="12820" width="9" style="49" bestFit="1" customWidth="1"/>
    <col min="12821" max="12821" width="2.5" style="49" customWidth="1"/>
    <col min="12822" max="12823" width="9" style="49" bestFit="1" customWidth="1"/>
    <col min="12824" max="12824" width="2.625" style="49" customWidth="1"/>
    <col min="12825" max="12825" width="22.875" style="49" bestFit="1" customWidth="1"/>
    <col min="12826" max="13054" width="9" style="49"/>
    <col min="13055" max="13055" width="15.875" style="49" customWidth="1"/>
    <col min="13056" max="13056" width="3.875" style="49" bestFit="1" customWidth="1"/>
    <col min="13057" max="13057" width="38.25" style="49" customWidth="1"/>
    <col min="13058" max="13058" width="13.875" style="49" bestFit="1" customWidth="1"/>
    <col min="13059" max="13059" width="13.875" style="49" customWidth="1"/>
    <col min="13060" max="13060" width="13.125" style="49" bestFit="1" customWidth="1"/>
    <col min="13061" max="13061" width="7.25" style="49" customWidth="1"/>
    <col min="13062" max="13062" width="12.125" style="49" bestFit="1" customWidth="1"/>
    <col min="13063" max="13063" width="10.5" style="49" bestFit="1" customWidth="1"/>
    <col min="13064" max="13064" width="7" style="49" bestFit="1" customWidth="1"/>
    <col min="13065" max="13065" width="5.875" style="49" bestFit="1" customWidth="1"/>
    <col min="13066" max="13066" width="8.75" style="49" bestFit="1" customWidth="1"/>
    <col min="13067" max="13067" width="9" style="49" bestFit="1" customWidth="1"/>
    <col min="13068" max="13068" width="8.625" style="49" customWidth="1"/>
    <col min="13069" max="13069" width="14.375" style="49" bestFit="1" customWidth="1"/>
    <col min="13070" max="13070" width="10" style="49" bestFit="1" customWidth="1"/>
    <col min="13071" max="13071" width="6" style="49" customWidth="1"/>
    <col min="13072" max="13072" width="25.25" style="49" bestFit="1" customWidth="1"/>
    <col min="13073" max="13073" width="11" style="49" bestFit="1" customWidth="1"/>
    <col min="13074" max="13074" width="8.25" style="49" bestFit="1" customWidth="1"/>
    <col min="13075" max="13076" width="9" style="49" bestFit="1" customWidth="1"/>
    <col min="13077" max="13077" width="2.5" style="49" customWidth="1"/>
    <col min="13078" max="13079" width="9" style="49" bestFit="1" customWidth="1"/>
    <col min="13080" max="13080" width="2.625" style="49" customWidth="1"/>
    <col min="13081" max="13081" width="22.875" style="49" bestFit="1" customWidth="1"/>
    <col min="13082" max="13310" width="9" style="49"/>
    <col min="13311" max="13311" width="15.875" style="49" customWidth="1"/>
    <col min="13312" max="13312" width="3.875" style="49" bestFit="1" customWidth="1"/>
    <col min="13313" max="13313" width="38.25" style="49" customWidth="1"/>
    <col min="13314" max="13314" width="13.875" style="49" bestFit="1" customWidth="1"/>
    <col min="13315" max="13315" width="13.875" style="49" customWidth="1"/>
    <col min="13316" max="13316" width="13.125" style="49" bestFit="1" customWidth="1"/>
    <col min="13317" max="13317" width="7.25" style="49" customWidth="1"/>
    <col min="13318" max="13318" width="12.125" style="49" bestFit="1" customWidth="1"/>
    <col min="13319" max="13319" width="10.5" style="49" bestFit="1" customWidth="1"/>
    <col min="13320" max="13320" width="7" style="49" bestFit="1" customWidth="1"/>
    <col min="13321" max="13321" width="5.875" style="49" bestFit="1" customWidth="1"/>
    <col min="13322" max="13322" width="8.75" style="49" bestFit="1" customWidth="1"/>
    <col min="13323" max="13323" width="9" style="49" bestFit="1" customWidth="1"/>
    <col min="13324" max="13324" width="8.625" style="49" customWidth="1"/>
    <col min="13325" max="13325" width="14.375" style="49" bestFit="1" customWidth="1"/>
    <col min="13326" max="13326" width="10" style="49" bestFit="1" customWidth="1"/>
    <col min="13327" max="13327" width="6" style="49" customWidth="1"/>
    <col min="13328" max="13328" width="25.25" style="49" bestFit="1" customWidth="1"/>
    <col min="13329" max="13329" width="11" style="49" bestFit="1" customWidth="1"/>
    <col min="13330" max="13330" width="8.25" style="49" bestFit="1" customWidth="1"/>
    <col min="13331" max="13332" width="9" style="49" bestFit="1" customWidth="1"/>
    <col min="13333" max="13333" width="2.5" style="49" customWidth="1"/>
    <col min="13334" max="13335" width="9" style="49" bestFit="1" customWidth="1"/>
    <col min="13336" max="13336" width="2.625" style="49" customWidth="1"/>
    <col min="13337" max="13337" width="22.875" style="49" bestFit="1" customWidth="1"/>
    <col min="13338" max="13566" width="9" style="49"/>
    <col min="13567" max="13567" width="15.875" style="49" customWidth="1"/>
    <col min="13568" max="13568" width="3.875" style="49" bestFit="1" customWidth="1"/>
    <col min="13569" max="13569" width="38.25" style="49" customWidth="1"/>
    <col min="13570" max="13570" width="13.875" style="49" bestFit="1" customWidth="1"/>
    <col min="13571" max="13571" width="13.875" style="49" customWidth="1"/>
    <col min="13572" max="13572" width="13.125" style="49" bestFit="1" customWidth="1"/>
    <col min="13573" max="13573" width="7.25" style="49" customWidth="1"/>
    <col min="13574" max="13574" width="12.125" style="49" bestFit="1" customWidth="1"/>
    <col min="13575" max="13575" width="10.5" style="49" bestFit="1" customWidth="1"/>
    <col min="13576" max="13576" width="7" style="49" bestFit="1" customWidth="1"/>
    <col min="13577" max="13577" width="5.875" style="49" bestFit="1" customWidth="1"/>
    <col min="13578" max="13578" width="8.75" style="49" bestFit="1" customWidth="1"/>
    <col min="13579" max="13579" width="9" style="49" bestFit="1" customWidth="1"/>
    <col min="13580" max="13580" width="8.625" style="49" customWidth="1"/>
    <col min="13581" max="13581" width="14.375" style="49" bestFit="1" customWidth="1"/>
    <col min="13582" max="13582" width="10" style="49" bestFit="1" customWidth="1"/>
    <col min="13583" max="13583" width="6" style="49" customWidth="1"/>
    <col min="13584" max="13584" width="25.25" style="49" bestFit="1" customWidth="1"/>
    <col min="13585" max="13585" width="11" style="49" bestFit="1" customWidth="1"/>
    <col min="13586" max="13586" width="8.25" style="49" bestFit="1" customWidth="1"/>
    <col min="13587" max="13588" width="9" style="49" bestFit="1" customWidth="1"/>
    <col min="13589" max="13589" width="2.5" style="49" customWidth="1"/>
    <col min="13590" max="13591" width="9" style="49" bestFit="1" customWidth="1"/>
    <col min="13592" max="13592" width="2.625" style="49" customWidth="1"/>
    <col min="13593" max="13593" width="22.875" style="49" bestFit="1" customWidth="1"/>
    <col min="13594" max="13822" width="9" style="49"/>
    <col min="13823" max="13823" width="15.875" style="49" customWidth="1"/>
    <col min="13824" max="13824" width="3.875" style="49" bestFit="1" customWidth="1"/>
    <col min="13825" max="13825" width="38.25" style="49" customWidth="1"/>
    <col min="13826" max="13826" width="13.875" style="49" bestFit="1" customWidth="1"/>
    <col min="13827" max="13827" width="13.875" style="49" customWidth="1"/>
    <col min="13828" max="13828" width="13.125" style="49" bestFit="1" customWidth="1"/>
    <col min="13829" max="13829" width="7.25" style="49" customWidth="1"/>
    <col min="13830" max="13830" width="12.125" style="49" bestFit="1" customWidth="1"/>
    <col min="13831" max="13831" width="10.5" style="49" bestFit="1" customWidth="1"/>
    <col min="13832" max="13832" width="7" style="49" bestFit="1" customWidth="1"/>
    <col min="13833" max="13833" width="5.875" style="49" bestFit="1" customWidth="1"/>
    <col min="13834" max="13834" width="8.75" style="49" bestFit="1" customWidth="1"/>
    <col min="13835" max="13835" width="9" style="49" bestFit="1" customWidth="1"/>
    <col min="13836" max="13836" width="8.625" style="49" customWidth="1"/>
    <col min="13837" max="13837" width="14.375" style="49" bestFit="1" customWidth="1"/>
    <col min="13838" max="13838" width="10" style="49" bestFit="1" customWidth="1"/>
    <col min="13839" max="13839" width="6" style="49" customWidth="1"/>
    <col min="13840" max="13840" width="25.25" style="49" bestFit="1" customWidth="1"/>
    <col min="13841" max="13841" width="11" style="49" bestFit="1" customWidth="1"/>
    <col min="13842" max="13842" width="8.25" style="49" bestFit="1" customWidth="1"/>
    <col min="13843" max="13844" width="9" style="49" bestFit="1" customWidth="1"/>
    <col min="13845" max="13845" width="2.5" style="49" customWidth="1"/>
    <col min="13846" max="13847" width="9" style="49" bestFit="1" customWidth="1"/>
    <col min="13848" max="13848" width="2.625" style="49" customWidth="1"/>
    <col min="13849" max="13849" width="22.875" style="49" bestFit="1" customWidth="1"/>
    <col min="13850" max="14078" width="9" style="49"/>
    <col min="14079" max="14079" width="15.875" style="49" customWidth="1"/>
    <col min="14080" max="14080" width="3.875" style="49" bestFit="1" customWidth="1"/>
    <col min="14081" max="14081" width="38.25" style="49" customWidth="1"/>
    <col min="14082" max="14082" width="13.875" style="49" bestFit="1" customWidth="1"/>
    <col min="14083" max="14083" width="13.875" style="49" customWidth="1"/>
    <col min="14084" max="14084" width="13.125" style="49" bestFit="1" customWidth="1"/>
    <col min="14085" max="14085" width="7.25" style="49" customWidth="1"/>
    <col min="14086" max="14086" width="12.125" style="49" bestFit="1" customWidth="1"/>
    <col min="14087" max="14087" width="10.5" style="49" bestFit="1" customWidth="1"/>
    <col min="14088" max="14088" width="7" style="49" bestFit="1" customWidth="1"/>
    <col min="14089" max="14089" width="5.875" style="49" bestFit="1" customWidth="1"/>
    <col min="14090" max="14090" width="8.75" style="49" bestFit="1" customWidth="1"/>
    <col min="14091" max="14091" width="9" style="49" bestFit="1" customWidth="1"/>
    <col min="14092" max="14092" width="8.625" style="49" customWidth="1"/>
    <col min="14093" max="14093" width="14.375" style="49" bestFit="1" customWidth="1"/>
    <col min="14094" max="14094" width="10" style="49" bestFit="1" customWidth="1"/>
    <col min="14095" max="14095" width="6" style="49" customWidth="1"/>
    <col min="14096" max="14096" width="25.25" style="49" bestFit="1" customWidth="1"/>
    <col min="14097" max="14097" width="11" style="49" bestFit="1" customWidth="1"/>
    <col min="14098" max="14098" width="8.25" style="49" bestFit="1" customWidth="1"/>
    <col min="14099" max="14100" width="9" style="49" bestFit="1" customWidth="1"/>
    <col min="14101" max="14101" width="2.5" style="49" customWidth="1"/>
    <col min="14102" max="14103" width="9" style="49" bestFit="1" customWidth="1"/>
    <col min="14104" max="14104" width="2.625" style="49" customWidth="1"/>
    <col min="14105" max="14105" width="22.875" style="49" bestFit="1" customWidth="1"/>
    <col min="14106" max="14334" width="9" style="49"/>
    <col min="14335" max="14335" width="15.875" style="49" customWidth="1"/>
    <col min="14336" max="14336" width="3.875" style="49" bestFit="1" customWidth="1"/>
    <col min="14337" max="14337" width="38.25" style="49" customWidth="1"/>
    <col min="14338" max="14338" width="13.875" style="49" bestFit="1" customWidth="1"/>
    <col min="14339" max="14339" width="13.875" style="49" customWidth="1"/>
    <col min="14340" max="14340" width="13.125" style="49" bestFit="1" customWidth="1"/>
    <col min="14341" max="14341" width="7.25" style="49" customWidth="1"/>
    <col min="14342" max="14342" width="12.125" style="49" bestFit="1" customWidth="1"/>
    <col min="14343" max="14343" width="10.5" style="49" bestFit="1" customWidth="1"/>
    <col min="14344" max="14344" width="7" style="49" bestFit="1" customWidth="1"/>
    <col min="14345" max="14345" width="5.875" style="49" bestFit="1" customWidth="1"/>
    <col min="14346" max="14346" width="8.75" style="49" bestFit="1" customWidth="1"/>
    <col min="14347" max="14347" width="9" style="49" bestFit="1" customWidth="1"/>
    <col min="14348" max="14348" width="8.625" style="49" customWidth="1"/>
    <col min="14349" max="14349" width="14.375" style="49" bestFit="1" customWidth="1"/>
    <col min="14350" max="14350" width="10" style="49" bestFit="1" customWidth="1"/>
    <col min="14351" max="14351" width="6" style="49" customWidth="1"/>
    <col min="14352" max="14352" width="25.25" style="49" bestFit="1" customWidth="1"/>
    <col min="14353" max="14353" width="11" style="49" bestFit="1" customWidth="1"/>
    <col min="14354" max="14354" width="8.25" style="49" bestFit="1" customWidth="1"/>
    <col min="14355" max="14356" width="9" style="49" bestFit="1" customWidth="1"/>
    <col min="14357" max="14357" width="2.5" style="49" customWidth="1"/>
    <col min="14358" max="14359" width="9" style="49" bestFit="1" customWidth="1"/>
    <col min="14360" max="14360" width="2.625" style="49" customWidth="1"/>
    <col min="14361" max="14361" width="22.875" style="49" bestFit="1" customWidth="1"/>
    <col min="14362" max="14590" width="9" style="49"/>
    <col min="14591" max="14591" width="15.875" style="49" customWidth="1"/>
    <col min="14592" max="14592" width="3.875" style="49" bestFit="1" customWidth="1"/>
    <col min="14593" max="14593" width="38.25" style="49" customWidth="1"/>
    <col min="14594" max="14594" width="13.875" style="49" bestFit="1" customWidth="1"/>
    <col min="14595" max="14595" width="13.875" style="49" customWidth="1"/>
    <col min="14596" max="14596" width="13.125" style="49" bestFit="1" customWidth="1"/>
    <col min="14597" max="14597" width="7.25" style="49" customWidth="1"/>
    <col min="14598" max="14598" width="12.125" style="49" bestFit="1" customWidth="1"/>
    <col min="14599" max="14599" width="10.5" style="49" bestFit="1" customWidth="1"/>
    <col min="14600" max="14600" width="7" style="49" bestFit="1" customWidth="1"/>
    <col min="14601" max="14601" width="5.875" style="49" bestFit="1" customWidth="1"/>
    <col min="14602" max="14602" width="8.75" style="49" bestFit="1" customWidth="1"/>
    <col min="14603" max="14603" width="9" style="49" bestFit="1" customWidth="1"/>
    <col min="14604" max="14604" width="8.625" style="49" customWidth="1"/>
    <col min="14605" max="14605" width="14.375" style="49" bestFit="1" customWidth="1"/>
    <col min="14606" max="14606" width="10" style="49" bestFit="1" customWidth="1"/>
    <col min="14607" max="14607" width="6" style="49" customWidth="1"/>
    <col min="14608" max="14608" width="25.25" style="49" bestFit="1" customWidth="1"/>
    <col min="14609" max="14609" width="11" style="49" bestFit="1" customWidth="1"/>
    <col min="14610" max="14610" width="8.25" style="49" bestFit="1" customWidth="1"/>
    <col min="14611" max="14612" width="9" style="49" bestFit="1" customWidth="1"/>
    <col min="14613" max="14613" width="2.5" style="49" customWidth="1"/>
    <col min="14614" max="14615" width="9" style="49" bestFit="1" customWidth="1"/>
    <col min="14616" max="14616" width="2.625" style="49" customWidth="1"/>
    <col min="14617" max="14617" width="22.875" style="49" bestFit="1" customWidth="1"/>
    <col min="14618" max="14846" width="9" style="49"/>
    <col min="14847" max="14847" width="15.875" style="49" customWidth="1"/>
    <col min="14848" max="14848" width="3.875" style="49" bestFit="1" customWidth="1"/>
    <col min="14849" max="14849" width="38.25" style="49" customWidth="1"/>
    <col min="14850" max="14850" width="13.875" style="49" bestFit="1" customWidth="1"/>
    <col min="14851" max="14851" width="13.875" style="49" customWidth="1"/>
    <col min="14852" max="14852" width="13.125" style="49" bestFit="1" customWidth="1"/>
    <col min="14853" max="14853" width="7.25" style="49" customWidth="1"/>
    <col min="14854" max="14854" width="12.125" style="49" bestFit="1" customWidth="1"/>
    <col min="14855" max="14855" width="10.5" style="49" bestFit="1" customWidth="1"/>
    <col min="14856" max="14856" width="7" style="49" bestFit="1" customWidth="1"/>
    <col min="14857" max="14857" width="5.875" style="49" bestFit="1" customWidth="1"/>
    <col min="14858" max="14858" width="8.75" style="49" bestFit="1" customWidth="1"/>
    <col min="14859" max="14859" width="9" style="49" bestFit="1" customWidth="1"/>
    <col min="14860" max="14860" width="8.625" style="49" customWidth="1"/>
    <col min="14861" max="14861" width="14.375" style="49" bestFit="1" customWidth="1"/>
    <col min="14862" max="14862" width="10" style="49" bestFit="1" customWidth="1"/>
    <col min="14863" max="14863" width="6" style="49" customWidth="1"/>
    <col min="14864" max="14864" width="25.25" style="49" bestFit="1" customWidth="1"/>
    <col min="14865" max="14865" width="11" style="49" bestFit="1" customWidth="1"/>
    <col min="14866" max="14866" width="8.25" style="49" bestFit="1" customWidth="1"/>
    <col min="14867" max="14868" width="9" style="49" bestFit="1" customWidth="1"/>
    <col min="14869" max="14869" width="2.5" style="49" customWidth="1"/>
    <col min="14870" max="14871" width="9" style="49" bestFit="1" customWidth="1"/>
    <col min="14872" max="14872" width="2.625" style="49" customWidth="1"/>
    <col min="14873" max="14873" width="22.875" style="49" bestFit="1" customWidth="1"/>
    <col min="14874" max="15102" width="9" style="49"/>
    <col min="15103" max="15103" width="15.875" style="49" customWidth="1"/>
    <col min="15104" max="15104" width="3.875" style="49" bestFit="1" customWidth="1"/>
    <col min="15105" max="15105" width="38.25" style="49" customWidth="1"/>
    <col min="15106" max="15106" width="13.875" style="49" bestFit="1" customWidth="1"/>
    <col min="15107" max="15107" width="13.875" style="49" customWidth="1"/>
    <col min="15108" max="15108" width="13.125" style="49" bestFit="1" customWidth="1"/>
    <col min="15109" max="15109" width="7.25" style="49" customWidth="1"/>
    <col min="15110" max="15110" width="12.125" style="49" bestFit="1" customWidth="1"/>
    <col min="15111" max="15111" width="10.5" style="49" bestFit="1" customWidth="1"/>
    <col min="15112" max="15112" width="7" style="49" bestFit="1" customWidth="1"/>
    <col min="15113" max="15113" width="5.875" style="49" bestFit="1" customWidth="1"/>
    <col min="15114" max="15114" width="8.75" style="49" bestFit="1" customWidth="1"/>
    <col min="15115" max="15115" width="9" style="49" bestFit="1" customWidth="1"/>
    <col min="15116" max="15116" width="8.625" style="49" customWidth="1"/>
    <col min="15117" max="15117" width="14.375" style="49" bestFit="1" customWidth="1"/>
    <col min="15118" max="15118" width="10" style="49" bestFit="1" customWidth="1"/>
    <col min="15119" max="15119" width="6" style="49" customWidth="1"/>
    <col min="15120" max="15120" width="25.25" style="49" bestFit="1" customWidth="1"/>
    <col min="15121" max="15121" width="11" style="49" bestFit="1" customWidth="1"/>
    <col min="15122" max="15122" width="8.25" style="49" bestFit="1" customWidth="1"/>
    <col min="15123" max="15124" width="9" style="49" bestFit="1" customWidth="1"/>
    <col min="15125" max="15125" width="2.5" style="49" customWidth="1"/>
    <col min="15126" max="15127" width="9" style="49" bestFit="1" customWidth="1"/>
    <col min="15128" max="15128" width="2.625" style="49" customWidth="1"/>
    <col min="15129" max="15129" width="22.875" style="49" bestFit="1" customWidth="1"/>
    <col min="15130" max="15358" width="9" style="49"/>
    <col min="15359" max="15359" width="15.875" style="49" customWidth="1"/>
    <col min="15360" max="15360" width="3.875" style="49" bestFit="1" customWidth="1"/>
    <col min="15361" max="15361" width="38.25" style="49" customWidth="1"/>
    <col min="15362" max="15362" width="13.875" style="49" bestFit="1" customWidth="1"/>
    <col min="15363" max="15363" width="13.875" style="49" customWidth="1"/>
    <col min="15364" max="15364" width="13.125" style="49" bestFit="1" customWidth="1"/>
    <col min="15365" max="15365" width="7.25" style="49" customWidth="1"/>
    <col min="15366" max="15366" width="12.125" style="49" bestFit="1" customWidth="1"/>
    <col min="15367" max="15367" width="10.5" style="49" bestFit="1" customWidth="1"/>
    <col min="15368" max="15368" width="7" style="49" bestFit="1" customWidth="1"/>
    <col min="15369" max="15369" width="5.875" style="49" bestFit="1" customWidth="1"/>
    <col min="15370" max="15370" width="8.75" style="49" bestFit="1" customWidth="1"/>
    <col min="15371" max="15371" width="9" style="49" bestFit="1" customWidth="1"/>
    <col min="15372" max="15372" width="8.625" style="49" customWidth="1"/>
    <col min="15373" max="15373" width="14.375" style="49" bestFit="1" customWidth="1"/>
    <col min="15374" max="15374" width="10" style="49" bestFit="1" customWidth="1"/>
    <col min="15375" max="15375" width="6" style="49" customWidth="1"/>
    <col min="15376" max="15376" width="25.25" style="49" bestFit="1" customWidth="1"/>
    <col min="15377" max="15377" width="11" style="49" bestFit="1" customWidth="1"/>
    <col min="15378" max="15378" width="8.25" style="49" bestFit="1" customWidth="1"/>
    <col min="15379" max="15380" width="9" style="49" bestFit="1" customWidth="1"/>
    <col min="15381" max="15381" width="2.5" style="49" customWidth="1"/>
    <col min="15382" max="15383" width="9" style="49" bestFit="1" customWidth="1"/>
    <col min="15384" max="15384" width="2.625" style="49" customWidth="1"/>
    <col min="15385" max="15385" width="22.875" style="49" bestFit="1" customWidth="1"/>
    <col min="15386" max="15614" width="9" style="49"/>
    <col min="15615" max="15615" width="15.875" style="49" customWidth="1"/>
    <col min="15616" max="15616" width="3.875" style="49" bestFit="1" customWidth="1"/>
    <col min="15617" max="15617" width="38.25" style="49" customWidth="1"/>
    <col min="15618" max="15618" width="13.875" style="49" bestFit="1" customWidth="1"/>
    <col min="15619" max="15619" width="13.875" style="49" customWidth="1"/>
    <col min="15620" max="15620" width="13.125" style="49" bestFit="1" customWidth="1"/>
    <col min="15621" max="15621" width="7.25" style="49" customWidth="1"/>
    <col min="15622" max="15622" width="12.125" style="49" bestFit="1" customWidth="1"/>
    <col min="15623" max="15623" width="10.5" style="49" bestFit="1" customWidth="1"/>
    <col min="15624" max="15624" width="7" style="49" bestFit="1" customWidth="1"/>
    <col min="15625" max="15625" width="5.875" style="49" bestFit="1" customWidth="1"/>
    <col min="15626" max="15626" width="8.75" style="49" bestFit="1" customWidth="1"/>
    <col min="15627" max="15627" width="9" style="49" bestFit="1" customWidth="1"/>
    <col min="15628" max="15628" width="8.625" style="49" customWidth="1"/>
    <col min="15629" max="15629" width="14.375" style="49" bestFit="1" customWidth="1"/>
    <col min="15630" max="15630" width="10" style="49" bestFit="1" customWidth="1"/>
    <col min="15631" max="15631" width="6" style="49" customWidth="1"/>
    <col min="15632" max="15632" width="25.25" style="49" bestFit="1" customWidth="1"/>
    <col min="15633" max="15633" width="11" style="49" bestFit="1" customWidth="1"/>
    <col min="15634" max="15634" width="8.25" style="49" bestFit="1" customWidth="1"/>
    <col min="15635" max="15636" width="9" style="49" bestFit="1" customWidth="1"/>
    <col min="15637" max="15637" width="2.5" style="49" customWidth="1"/>
    <col min="15638" max="15639" width="9" style="49" bestFit="1" customWidth="1"/>
    <col min="15640" max="15640" width="2.625" style="49" customWidth="1"/>
    <col min="15641" max="15641" width="22.875" style="49" bestFit="1" customWidth="1"/>
    <col min="15642" max="15870" width="9" style="49"/>
    <col min="15871" max="15871" width="15.875" style="49" customWidth="1"/>
    <col min="15872" max="15872" width="3.875" style="49" bestFit="1" customWidth="1"/>
    <col min="15873" max="15873" width="38.25" style="49" customWidth="1"/>
    <col min="15874" max="15874" width="13.875" style="49" bestFit="1" customWidth="1"/>
    <col min="15875" max="15875" width="13.875" style="49" customWidth="1"/>
    <col min="15876" max="15876" width="13.125" style="49" bestFit="1" customWidth="1"/>
    <col min="15877" max="15877" width="7.25" style="49" customWidth="1"/>
    <col min="15878" max="15878" width="12.125" style="49" bestFit="1" customWidth="1"/>
    <col min="15879" max="15879" width="10.5" style="49" bestFit="1" customWidth="1"/>
    <col min="15880" max="15880" width="7" style="49" bestFit="1" customWidth="1"/>
    <col min="15881" max="15881" width="5.875" style="49" bestFit="1" customWidth="1"/>
    <col min="15882" max="15882" width="8.75" style="49" bestFit="1" customWidth="1"/>
    <col min="15883" max="15883" width="9" style="49" bestFit="1" customWidth="1"/>
    <col min="15884" max="15884" width="8.625" style="49" customWidth="1"/>
    <col min="15885" max="15885" width="14.375" style="49" bestFit="1" customWidth="1"/>
    <col min="15886" max="15886" width="10" style="49" bestFit="1" customWidth="1"/>
    <col min="15887" max="15887" width="6" style="49" customWidth="1"/>
    <col min="15888" max="15888" width="25.25" style="49" bestFit="1" customWidth="1"/>
    <col min="15889" max="15889" width="11" style="49" bestFit="1" customWidth="1"/>
    <col min="15890" max="15890" width="8.25" style="49" bestFit="1" customWidth="1"/>
    <col min="15891" max="15892" width="9" style="49" bestFit="1" customWidth="1"/>
    <col min="15893" max="15893" width="2.5" style="49" customWidth="1"/>
    <col min="15894" max="15895" width="9" style="49" bestFit="1" customWidth="1"/>
    <col min="15896" max="15896" width="2.625" style="49" customWidth="1"/>
    <col min="15897" max="15897" width="22.875" style="49" bestFit="1" customWidth="1"/>
    <col min="15898" max="16126" width="9" style="49"/>
    <col min="16127" max="16127" width="15.875" style="49" customWidth="1"/>
    <col min="16128" max="16128" width="3.875" style="49" bestFit="1" customWidth="1"/>
    <col min="16129" max="16129" width="38.25" style="49" customWidth="1"/>
    <col min="16130" max="16130" width="13.875" style="49" bestFit="1" customWidth="1"/>
    <col min="16131" max="16131" width="13.875" style="49" customWidth="1"/>
    <col min="16132" max="16132" width="13.125" style="49" bestFit="1" customWidth="1"/>
    <col min="16133" max="16133" width="7.25" style="49" customWidth="1"/>
    <col min="16134" max="16134" width="12.125" style="49" bestFit="1" customWidth="1"/>
    <col min="16135" max="16135" width="10.5" style="49" bestFit="1" customWidth="1"/>
    <col min="16136" max="16136" width="7" style="49" bestFit="1" customWidth="1"/>
    <col min="16137" max="16137" width="5.875" style="49" bestFit="1" customWidth="1"/>
    <col min="16138" max="16138" width="8.75" style="49" bestFit="1" customWidth="1"/>
    <col min="16139" max="16139" width="9" style="49" bestFit="1" customWidth="1"/>
    <col min="16140" max="16140" width="8.625" style="49" customWidth="1"/>
    <col min="16141" max="16141" width="14.375" style="49" bestFit="1" customWidth="1"/>
    <col min="16142" max="16142" width="10" style="49" bestFit="1" customWidth="1"/>
    <col min="16143" max="16143" width="6" style="49" customWidth="1"/>
    <col min="16144" max="16144" width="25.25" style="49" bestFit="1" customWidth="1"/>
    <col min="16145" max="16145" width="11" style="49" bestFit="1" customWidth="1"/>
    <col min="16146" max="16146" width="8.25" style="49" bestFit="1" customWidth="1"/>
    <col min="16147" max="16148" width="9" style="49" bestFit="1" customWidth="1"/>
    <col min="16149" max="16149" width="2.5" style="49" customWidth="1"/>
    <col min="16150" max="16151" width="9" style="49" bestFit="1" customWidth="1"/>
    <col min="16152" max="16152" width="2.625" style="49" customWidth="1"/>
    <col min="16153" max="16153" width="22.875" style="49" bestFit="1" customWidth="1"/>
    <col min="16154" max="16384" width="9" style="49"/>
  </cols>
  <sheetData>
    <row r="1" spans="1:31" ht="21.75" customHeight="1" x14ac:dyDescent="0.25">
      <c r="A1" s="48"/>
      <c r="B1" s="48"/>
      <c r="Q1" s="51"/>
    </row>
    <row r="2" spans="1:31" s="52" customFormat="1" ht="15" x14ac:dyDescent="0.2">
      <c r="A2" s="49"/>
      <c r="B2" s="49"/>
      <c r="C2" s="49"/>
      <c r="F2" s="53"/>
      <c r="I2" s="49"/>
      <c r="J2" s="54" t="s">
        <v>0</v>
      </c>
      <c r="K2" s="54"/>
      <c r="L2" s="54"/>
      <c r="M2" s="54"/>
      <c r="N2" s="54"/>
      <c r="O2" s="54"/>
      <c r="P2" s="54"/>
      <c r="Q2" s="422"/>
      <c r="R2" s="422"/>
      <c r="S2" s="422"/>
      <c r="T2" s="422"/>
    </row>
    <row r="3" spans="1:31" s="52" customFormat="1" ht="23.25" customHeight="1" x14ac:dyDescent="0.25">
      <c r="A3" s="56" t="s">
        <v>138</v>
      </c>
      <c r="B3" s="56"/>
      <c r="C3" s="49"/>
      <c r="F3" s="49"/>
      <c r="G3" s="49"/>
      <c r="H3" s="49"/>
      <c r="I3" s="49"/>
      <c r="J3" s="54"/>
      <c r="K3" s="49"/>
      <c r="L3" s="49"/>
      <c r="M3" s="49"/>
      <c r="N3" s="49"/>
      <c r="O3" s="49"/>
      <c r="Q3" s="369" t="s">
        <v>139</v>
      </c>
      <c r="R3" s="369"/>
      <c r="S3" s="369"/>
      <c r="T3" s="369"/>
      <c r="U3" s="369"/>
      <c r="V3" s="369"/>
      <c r="X3" s="206" t="s">
        <v>247</v>
      </c>
      <c r="Y3" s="207"/>
      <c r="Z3" s="212" t="s">
        <v>248</v>
      </c>
      <c r="AA3" s="209"/>
      <c r="AB3" s="209"/>
      <c r="AC3" s="211" t="s">
        <v>249</v>
      </c>
      <c r="AD3" s="209"/>
      <c r="AE3" s="210"/>
    </row>
    <row r="4" spans="1:31" s="52" customFormat="1" ht="14.25" customHeight="1" thickBot="1" x14ac:dyDescent="0.25">
      <c r="A4" s="370" t="s">
        <v>108</v>
      </c>
      <c r="B4" s="373" t="s">
        <v>4</v>
      </c>
      <c r="C4" s="374"/>
      <c r="D4" s="379"/>
      <c r="E4" s="381"/>
      <c r="F4" s="373" t="s">
        <v>5</v>
      </c>
      <c r="G4" s="383"/>
      <c r="H4" s="385" t="s">
        <v>109</v>
      </c>
      <c r="I4" s="386" t="s">
        <v>110</v>
      </c>
      <c r="J4" s="387" t="s">
        <v>111</v>
      </c>
      <c r="K4" s="398" t="s">
        <v>112</v>
      </c>
      <c r="L4" s="399"/>
      <c r="M4" s="399"/>
      <c r="N4" s="400"/>
      <c r="O4" s="385" t="s">
        <v>113</v>
      </c>
      <c r="P4" s="406" t="s">
        <v>114</v>
      </c>
      <c r="Q4" s="407"/>
      <c r="R4" s="408"/>
      <c r="S4" s="412" t="s">
        <v>115</v>
      </c>
      <c r="T4" s="414" t="s">
        <v>117</v>
      </c>
      <c r="U4" s="390" t="s">
        <v>118</v>
      </c>
      <c r="V4" s="391"/>
      <c r="X4" s="363" t="s">
        <v>251</v>
      </c>
      <c r="Y4" s="363" t="s">
        <v>250</v>
      </c>
      <c r="Z4" s="349" t="s">
        <v>20</v>
      </c>
      <c r="AA4" s="310" t="s">
        <v>21</v>
      </c>
      <c r="AB4" s="310" t="s">
        <v>22</v>
      </c>
      <c r="AC4" s="349" t="s">
        <v>20</v>
      </c>
      <c r="AD4" s="310" t="s">
        <v>21</v>
      </c>
      <c r="AE4" s="310" t="s">
        <v>246</v>
      </c>
    </row>
    <row r="5" spans="1:31" s="52" customFormat="1" ht="11.25" customHeight="1" x14ac:dyDescent="0.2">
      <c r="A5" s="371"/>
      <c r="B5" s="375"/>
      <c r="C5" s="376"/>
      <c r="D5" s="380"/>
      <c r="E5" s="382"/>
      <c r="F5" s="377"/>
      <c r="G5" s="384"/>
      <c r="H5" s="371"/>
      <c r="I5" s="371"/>
      <c r="J5" s="375"/>
      <c r="K5" s="392" t="s">
        <v>119</v>
      </c>
      <c r="L5" s="395" t="s">
        <v>120</v>
      </c>
      <c r="M5" s="419" t="s">
        <v>122</v>
      </c>
      <c r="N5" s="419" t="s">
        <v>123</v>
      </c>
      <c r="O5" s="388"/>
      <c r="P5" s="409"/>
      <c r="Q5" s="410"/>
      <c r="R5" s="411"/>
      <c r="S5" s="413"/>
      <c r="T5" s="415"/>
      <c r="U5" s="385" t="s">
        <v>124</v>
      </c>
      <c r="V5" s="385" t="s">
        <v>125</v>
      </c>
      <c r="X5" s="363"/>
      <c r="Y5" s="363"/>
      <c r="Z5" s="350"/>
      <c r="AA5" s="365"/>
      <c r="AB5" s="365"/>
      <c r="AC5" s="350"/>
      <c r="AD5" s="365"/>
      <c r="AE5" s="365"/>
    </row>
    <row r="6" spans="1:31" s="52" customFormat="1" x14ac:dyDescent="0.2">
      <c r="A6" s="371"/>
      <c r="B6" s="375"/>
      <c r="C6" s="376"/>
      <c r="D6" s="370" t="s">
        <v>23</v>
      </c>
      <c r="E6" s="417" t="s">
        <v>126</v>
      </c>
      <c r="F6" s="370" t="s">
        <v>23</v>
      </c>
      <c r="G6" s="386" t="s">
        <v>127</v>
      </c>
      <c r="H6" s="371"/>
      <c r="I6" s="371"/>
      <c r="J6" s="375"/>
      <c r="K6" s="393"/>
      <c r="L6" s="396"/>
      <c r="M6" s="420"/>
      <c r="N6" s="420"/>
      <c r="O6" s="388"/>
      <c r="P6" s="385" t="s">
        <v>26</v>
      </c>
      <c r="Q6" s="385" t="s">
        <v>27</v>
      </c>
      <c r="R6" s="370" t="s">
        <v>28</v>
      </c>
      <c r="S6" s="403" t="s">
        <v>29</v>
      </c>
      <c r="T6" s="415"/>
      <c r="U6" s="401"/>
      <c r="V6" s="401"/>
      <c r="X6" s="363"/>
      <c r="Y6" s="363"/>
      <c r="Z6" s="350"/>
      <c r="AA6" s="365"/>
      <c r="AB6" s="365"/>
      <c r="AC6" s="350"/>
      <c r="AD6" s="365"/>
      <c r="AE6" s="365"/>
    </row>
    <row r="7" spans="1:31" s="52" customFormat="1" x14ac:dyDescent="0.2">
      <c r="A7" s="371"/>
      <c r="B7" s="375"/>
      <c r="C7" s="376"/>
      <c r="D7" s="371"/>
      <c r="E7" s="371"/>
      <c r="F7" s="371"/>
      <c r="G7" s="371"/>
      <c r="H7" s="371"/>
      <c r="I7" s="371"/>
      <c r="J7" s="375"/>
      <c r="K7" s="393"/>
      <c r="L7" s="396"/>
      <c r="M7" s="420"/>
      <c r="N7" s="420"/>
      <c r="O7" s="388"/>
      <c r="P7" s="388"/>
      <c r="Q7" s="388"/>
      <c r="R7" s="371"/>
      <c r="S7" s="404"/>
      <c r="T7" s="415"/>
      <c r="U7" s="401"/>
      <c r="V7" s="401"/>
      <c r="X7" s="363"/>
      <c r="Y7" s="363"/>
      <c r="Z7" s="350"/>
      <c r="AA7" s="365"/>
      <c r="AB7" s="365"/>
      <c r="AC7" s="350"/>
      <c r="AD7" s="365"/>
      <c r="AE7" s="365"/>
    </row>
    <row r="8" spans="1:31" s="52" customFormat="1" x14ac:dyDescent="0.2">
      <c r="A8" s="372"/>
      <c r="B8" s="377"/>
      <c r="C8" s="378"/>
      <c r="D8" s="372"/>
      <c r="E8" s="372"/>
      <c r="F8" s="372"/>
      <c r="G8" s="372"/>
      <c r="H8" s="372"/>
      <c r="I8" s="372"/>
      <c r="J8" s="377"/>
      <c r="K8" s="394"/>
      <c r="L8" s="397"/>
      <c r="M8" s="421"/>
      <c r="N8" s="421"/>
      <c r="O8" s="389"/>
      <c r="P8" s="389"/>
      <c r="Q8" s="389"/>
      <c r="R8" s="372"/>
      <c r="S8" s="405"/>
      <c r="T8" s="416"/>
      <c r="U8" s="402"/>
      <c r="V8" s="402"/>
      <c r="X8" s="364"/>
      <c r="Y8" s="364"/>
      <c r="Z8" s="351"/>
      <c r="AA8" s="366"/>
      <c r="AB8" s="366"/>
      <c r="AC8" s="351"/>
      <c r="AD8" s="366"/>
      <c r="AE8" s="366"/>
    </row>
    <row r="9" spans="1:31" s="52" customFormat="1" ht="24" customHeight="1" thickBot="1" x14ac:dyDescent="0.25">
      <c r="A9" s="71"/>
      <c r="B9" s="72"/>
      <c r="C9" s="73"/>
      <c r="D9" s="74"/>
      <c r="E9" s="74"/>
      <c r="F9" s="75"/>
      <c r="G9" s="75"/>
      <c r="H9" s="76"/>
      <c r="I9" s="228" t="str">
        <f>IF(X9="","",(IF(Y9-X9&gt;0,CONCATENATE(TEXT(X9,"#,##0"),"~",TEXT(Y9,"#,##0")),TEXT(X9,"#,##0"))))</f>
        <v/>
      </c>
      <c r="J9" s="241"/>
      <c r="K9" s="242"/>
      <c r="L9" s="243" t="str">
        <f>IF(K9&gt;0,1/K9*28.1*59.8,"")</f>
        <v/>
      </c>
      <c r="M9" s="236" t="str">
        <f>IF(X9="","",ROUNDUP(IF(X9&gt;=2271,"10.6",IF(X9&gt;=2101,"11.9",IF(X9&gt;=1991,"12.7",IF(X9&gt;=1871,"13.5",IF(X9&gt;=1761,"14.4",IF(X9&gt;=1651,"15.4",IF(X9&gt;=1531,"16.5",IF(X9&gt;=1421,"17.6",IF(X9&gt;=1311,"19.0",IF(X9&gt;=1196,"20.3",IF(X9&gt;=1081,"21.8",IF(X9&gt;=971,"23.4",IF(X9&gt;=856,"23.7",IF(X9&gt;=741,"24.5","24.6"))))))))))))))*0.78,1))</f>
        <v/>
      </c>
      <c r="N9" s="227" t="str">
        <f>IF(X9="","",IF(AC9="",TEXT(Z9,"#,##0.0"),(IF(Z9-AC9&gt;0,CONCATENATE(TEXT(AC9,"#,##0.0"),"~",TEXT(Z9,"#,##0.0")),TEXT(Z9,"#,##0.0")))))</f>
        <v/>
      </c>
      <c r="O9" s="244"/>
      <c r="P9" s="245"/>
      <c r="Q9" s="245"/>
      <c r="R9" s="245"/>
      <c r="S9" s="246"/>
      <c r="T9" s="247" t="str">
        <f>IF(K9="","",ROUNDDOWN(K9/M9*100,0))</f>
        <v/>
      </c>
      <c r="U9" s="239" t="str">
        <f>IF(X9="","",IF(AD9="",AA9,(IF(AA9&lt;55,"",IF(AD9-AA9&gt;0,CONCATENATE(AA9,"~",AD9),AA9)))))</f>
        <v/>
      </c>
      <c r="V9" s="240" t="str">
        <f>IF(AA9&lt;55,"",AB9)</f>
        <v/>
      </c>
      <c r="X9" s="202"/>
      <c r="Y9" s="202"/>
      <c r="Z9" s="203" t="str">
        <f>IF(X9="","",ROUNDUP(ROUND(IF(X9&gt;=2759,9.5,IF(X9&lt;2759,(-2.47/1000000*X9*X9)-(8.52/10000*X9)+30.65)),1)*0.74,1))</f>
        <v/>
      </c>
      <c r="AA9" s="213" t="str">
        <f>IF(K9="","",ROUNDDOWN(K9/Z9*100,0))</f>
        <v/>
      </c>
      <c r="AB9" s="213" t="str">
        <f>IF(AA9="","",IF(AA9&gt;=125,"★7.5",IF(AA9&gt;=120,"★7.0",IF(AA9&gt;=115,"★6.5",IF(AA9&gt;=110,"★6.0",IF(AA9&gt;=105,"★5.5",IF(AA9&gt;=100,"★5.0",IF(AA9&gt;=95,"★4.5",IF(AA9&gt;=90,"★4.0",IF(AA9&gt;=85,"★3.5",IF(AA9&gt;=80,"★3.0",IF(AA9&gt;=75,"★2.5",IF(AA9&gt;=70,"★2.0",IF(AA9&gt;=65,"★1.5",IF(AA9&gt;=60,"★1.0",IF(AA9&gt;=55,"★0.5"," "))))))))))))))))</f>
        <v/>
      </c>
      <c r="AC9" s="203" t="str">
        <f>IF(Y9="","",ROUNDUP(ROUND(IF(Y9&gt;=2759,9.5,IF(Y9&lt;2759,(-2.47/1000000*Y9*Y9)-(8.52/10000*Y9)+30.65)),1)*0.74,1))</f>
        <v/>
      </c>
      <c r="AD9" s="213" t="str">
        <f>IF(K9="","",IF(AC9="","",ROUNDDOWN(K9/AC9*100,0)))</f>
        <v/>
      </c>
      <c r="AE9" s="213" t="str">
        <f>IF(AD9="","",IF(AD9&gt;=125,"★7.5",IF(AD9&gt;=120,"★7.0",IF(AD9&gt;=115,"★6.5",IF(AD9&gt;=110,"★6.0",IF(AD9&gt;=105,"★5.5",IF(AD9&gt;=100,"★5.0",IF(AD9&gt;=95,"★4.5",IF(AD9&gt;=90,"★4.0",IF(AD9&gt;=85,"★3.5",IF(AD9&gt;=80,"★3.0",IF(AD9&gt;=75,"★2.5",IF(AD9&gt;=70,"★2.0",IF(AD9&gt;=65,"★1.5",IF(AD9&gt;=60,"★1.0",IF(AD9&gt;=55,"★0.5"," "))))))))))))))))</f>
        <v/>
      </c>
    </row>
    <row r="10" spans="1:31" s="52" customFormat="1" ht="24" customHeight="1" x14ac:dyDescent="0.2">
      <c r="A10" s="49"/>
      <c r="D10" s="49"/>
      <c r="E10" s="49"/>
      <c r="F10" s="49"/>
      <c r="G10" s="49"/>
      <c r="H10" s="49"/>
      <c r="I10" s="49"/>
      <c r="J10" s="68"/>
      <c r="K10" s="49"/>
      <c r="L10" s="49"/>
      <c r="M10" s="49"/>
      <c r="N10" s="49"/>
      <c r="O10" s="49"/>
      <c r="P10" s="49"/>
      <c r="Q10" s="49"/>
      <c r="R10" s="49"/>
      <c r="U10" s="49"/>
      <c r="V10" s="49"/>
    </row>
    <row r="11" spans="1:31" x14ac:dyDescent="0.2">
      <c r="B11" s="52" t="s">
        <v>128</v>
      </c>
      <c r="C11" s="52"/>
      <c r="E11" s="49"/>
    </row>
    <row r="12" spans="1:31" x14ac:dyDescent="0.2">
      <c r="B12" s="52" t="s">
        <v>129</v>
      </c>
      <c r="C12" s="52"/>
      <c r="E12" s="49"/>
    </row>
    <row r="13" spans="1:31" x14ac:dyDescent="0.2">
      <c r="B13" s="49" t="s">
        <v>130</v>
      </c>
      <c r="C13" s="52"/>
      <c r="E13" s="49"/>
    </row>
    <row r="14" spans="1:31" x14ac:dyDescent="0.2">
      <c r="B14" s="49" t="s">
        <v>131</v>
      </c>
      <c r="E14" s="49"/>
    </row>
    <row r="15" spans="1:31" x14ac:dyDescent="0.2">
      <c r="B15" s="49" t="s">
        <v>132</v>
      </c>
      <c r="E15" s="49"/>
    </row>
    <row r="16" spans="1:31" x14ac:dyDescent="0.2">
      <c r="B16" s="49" t="s">
        <v>133</v>
      </c>
      <c r="E16" s="49"/>
    </row>
    <row r="17" spans="2:5" x14ac:dyDescent="0.2">
      <c r="B17" s="49" t="s">
        <v>134</v>
      </c>
      <c r="E17" s="49"/>
    </row>
    <row r="18" spans="2:5" x14ac:dyDescent="0.2">
      <c r="B18" s="49" t="s">
        <v>135</v>
      </c>
      <c r="E18" s="49"/>
    </row>
    <row r="19" spans="2:5" x14ac:dyDescent="0.2">
      <c r="B19" s="49" t="s">
        <v>136</v>
      </c>
      <c r="E19" s="49"/>
    </row>
    <row r="20" spans="2:5" x14ac:dyDescent="0.2">
      <c r="B20" s="82"/>
      <c r="C20" s="83" t="s">
        <v>140</v>
      </c>
      <c r="D20" s="82"/>
      <c r="E20" s="49"/>
    </row>
  </sheetData>
  <sheetProtection selectLockedCells="1" selectUnlockedCells="1"/>
  <mergeCells count="38">
    <mergeCell ref="AD4:AD8"/>
    <mergeCell ref="AB4:AB8"/>
    <mergeCell ref="AE4:AE8"/>
    <mergeCell ref="X4:X8"/>
    <mergeCell ref="Z4:Z8"/>
    <mergeCell ref="AA4:AA8"/>
    <mergeCell ref="Y4:Y8"/>
    <mergeCell ref="AC4:AC8"/>
    <mergeCell ref="V5:V8"/>
    <mergeCell ref="D6:D8"/>
    <mergeCell ref="E6:E8"/>
    <mergeCell ref="F6:F8"/>
    <mergeCell ref="G6:G8"/>
    <mergeCell ref="P6:P8"/>
    <mergeCell ref="Q6:Q8"/>
    <mergeCell ref="R6:R8"/>
    <mergeCell ref="S6:S8"/>
    <mergeCell ref="O4:O8"/>
    <mergeCell ref="P4:R5"/>
    <mergeCell ref="S4:S5"/>
    <mergeCell ref="T4:T8"/>
    <mergeCell ref="U5:U8"/>
    <mergeCell ref="Q2:T2"/>
    <mergeCell ref="Q3:V3"/>
    <mergeCell ref="A4:A8"/>
    <mergeCell ref="B4:C8"/>
    <mergeCell ref="D4:D5"/>
    <mergeCell ref="E4:E5"/>
    <mergeCell ref="F4:G5"/>
    <mergeCell ref="H4:H8"/>
    <mergeCell ref="I4:I8"/>
    <mergeCell ref="J4:J8"/>
    <mergeCell ref="U4:V4"/>
    <mergeCell ref="K5:K8"/>
    <mergeCell ref="L5:L8"/>
    <mergeCell ref="M5:M8"/>
    <mergeCell ref="N5:N8"/>
    <mergeCell ref="K4:N4"/>
  </mergeCells>
  <phoneticPr fontId="1"/>
  <printOptions horizontalCentered="1"/>
  <pageMargins left="0.39370078740157483" right="0.39370078740157483" top="0.39370078740157483" bottom="0.39370078740157483" header="0.19685039370078741" footer="0.39370078740157483"/>
  <pageSetup paperSize="9" scale="54" firstPageNumber="0" orientation="landscape" r:id="rId1"/>
  <headerFooter alignWithMargins="0">
    <oddHeader>&amp;R様式1-3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F29"/>
  <sheetViews>
    <sheetView view="pageBreakPreview" zoomScaleNormal="100" zoomScaleSheetLayoutView="100" workbookViewId="0">
      <selection activeCell="E21" sqref="E21"/>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5" style="49" customWidth="1"/>
    <col min="6" max="6" width="7" style="49" customWidth="1"/>
    <col min="7" max="7" width="12.125" style="49" bestFit="1" customWidth="1"/>
    <col min="8" max="8" width="10.5" style="49" bestFit="1" customWidth="1"/>
    <col min="9" max="9" width="7" style="49" bestFit="1" customWidth="1"/>
    <col min="10" max="10" width="5.875" style="49" bestFit="1" customWidth="1"/>
    <col min="11" max="11" width="8.75" style="49" bestFit="1" customWidth="1"/>
    <col min="12" max="12" width="8.5" style="49" bestFit="1" customWidth="1"/>
    <col min="13" max="13" width="8.625" style="49" bestFit="1" customWidth="1"/>
    <col min="14" max="14" width="8.625" style="49" customWidth="1"/>
    <col min="15" max="15" width="14.375" style="49" bestFit="1" customWidth="1"/>
    <col min="16" max="16" width="10" style="49" bestFit="1" customWidth="1"/>
    <col min="17" max="17" width="6" style="49" customWidth="1"/>
    <col min="18" max="18" width="25.25" style="49" bestFit="1" customWidth="1"/>
    <col min="19" max="19" width="11" style="49" bestFit="1" customWidth="1"/>
    <col min="20" max="21" width="8.25" style="49" bestFit="1" customWidth="1"/>
    <col min="22" max="24" width="9" style="49"/>
    <col min="25" max="26" width="10.625" style="49" customWidth="1"/>
    <col min="27" max="32" width="0" style="49" hidden="1" customWidth="1"/>
    <col min="33" max="255" width="9" style="49"/>
    <col min="256" max="256" width="15.875" style="49" customWidth="1"/>
    <col min="257" max="257" width="3.875" style="49" bestFit="1" customWidth="1"/>
    <col min="258" max="258" width="38.25" style="49" customWidth="1"/>
    <col min="259" max="259" width="13.875" style="49" bestFit="1" customWidth="1"/>
    <col min="260" max="260" width="13.5" style="49" customWidth="1"/>
    <col min="261" max="261" width="7" style="49" customWidth="1"/>
    <col min="262" max="262" width="12.125" style="49" bestFit="1" customWidth="1"/>
    <col min="263" max="263" width="10.5" style="49" bestFit="1" customWidth="1"/>
    <col min="264" max="264" width="7" style="49" bestFit="1" customWidth="1"/>
    <col min="265" max="265" width="5.875" style="49" bestFit="1" customWidth="1"/>
    <col min="266" max="266" width="8.75" style="49" bestFit="1" customWidth="1"/>
    <col min="267" max="267" width="8.5" style="49" bestFit="1" customWidth="1"/>
    <col min="268" max="268" width="8.625" style="49" bestFit="1" customWidth="1"/>
    <col min="269" max="269" width="8.625" style="49" customWidth="1"/>
    <col min="270" max="270" width="14.375" style="49" bestFit="1" customWidth="1"/>
    <col min="271" max="271" width="10" style="49" bestFit="1" customWidth="1"/>
    <col min="272" max="272" width="6" style="49" customWidth="1"/>
    <col min="273" max="273" width="25.25" style="49" bestFit="1" customWidth="1"/>
    <col min="274" max="274" width="11" style="49" bestFit="1" customWidth="1"/>
    <col min="275" max="276" width="8.25" style="49" bestFit="1" customWidth="1"/>
    <col min="277" max="511" width="9" style="49"/>
    <col min="512" max="512" width="15.875" style="49" customWidth="1"/>
    <col min="513" max="513" width="3.875" style="49" bestFit="1" customWidth="1"/>
    <col min="514" max="514" width="38.25" style="49" customWidth="1"/>
    <col min="515" max="515" width="13.875" style="49" bestFit="1" customWidth="1"/>
    <col min="516" max="516" width="13.5" style="49" customWidth="1"/>
    <col min="517" max="517" width="7" style="49" customWidth="1"/>
    <col min="518" max="518" width="12.125" style="49" bestFit="1" customWidth="1"/>
    <col min="519" max="519" width="10.5" style="49" bestFit="1" customWidth="1"/>
    <col min="520" max="520" width="7" style="49" bestFit="1" customWidth="1"/>
    <col min="521" max="521" width="5.875" style="49" bestFit="1" customWidth="1"/>
    <col min="522" max="522" width="8.75" style="49" bestFit="1" customWidth="1"/>
    <col min="523" max="523" width="8.5" style="49" bestFit="1" customWidth="1"/>
    <col min="524" max="524" width="8.625" style="49" bestFit="1" customWidth="1"/>
    <col min="525" max="525" width="8.625" style="49" customWidth="1"/>
    <col min="526" max="526" width="14.375" style="49" bestFit="1" customWidth="1"/>
    <col min="527" max="527" width="10" style="49" bestFit="1" customWidth="1"/>
    <col min="528" max="528" width="6" style="49" customWidth="1"/>
    <col min="529" max="529" width="25.25" style="49" bestFit="1" customWidth="1"/>
    <col min="530" max="530" width="11" style="49" bestFit="1" customWidth="1"/>
    <col min="531" max="532" width="8.25" style="49" bestFit="1" customWidth="1"/>
    <col min="533" max="767" width="9" style="49"/>
    <col min="768" max="768" width="15.875" style="49" customWidth="1"/>
    <col min="769" max="769" width="3.875" style="49" bestFit="1" customWidth="1"/>
    <col min="770" max="770" width="38.25" style="49" customWidth="1"/>
    <col min="771" max="771" width="13.875" style="49" bestFit="1" customWidth="1"/>
    <col min="772" max="772" width="13.5" style="49" customWidth="1"/>
    <col min="773" max="773" width="7" style="49" customWidth="1"/>
    <col min="774" max="774" width="12.125" style="49" bestFit="1" customWidth="1"/>
    <col min="775" max="775" width="10.5" style="49" bestFit="1" customWidth="1"/>
    <col min="776" max="776" width="7" style="49" bestFit="1" customWidth="1"/>
    <col min="777" max="777" width="5.875" style="49" bestFit="1" customWidth="1"/>
    <col min="778" max="778" width="8.75" style="49" bestFit="1" customWidth="1"/>
    <col min="779" max="779" width="8.5" style="49" bestFit="1" customWidth="1"/>
    <col min="780" max="780" width="8.625" style="49" bestFit="1" customWidth="1"/>
    <col min="781" max="781" width="8.625" style="49" customWidth="1"/>
    <col min="782" max="782" width="14.375" style="49" bestFit="1" customWidth="1"/>
    <col min="783" max="783" width="10" style="49" bestFit="1" customWidth="1"/>
    <col min="784" max="784" width="6" style="49" customWidth="1"/>
    <col min="785" max="785" width="25.25" style="49" bestFit="1" customWidth="1"/>
    <col min="786" max="786" width="11" style="49" bestFit="1" customWidth="1"/>
    <col min="787" max="788" width="8.25" style="49" bestFit="1" customWidth="1"/>
    <col min="789" max="1023" width="9" style="49"/>
    <col min="1024" max="1024" width="15.875" style="49" customWidth="1"/>
    <col min="1025" max="1025" width="3.875" style="49" bestFit="1" customWidth="1"/>
    <col min="1026" max="1026" width="38.25" style="49" customWidth="1"/>
    <col min="1027" max="1027" width="13.875" style="49" bestFit="1" customWidth="1"/>
    <col min="1028" max="1028" width="13.5" style="49" customWidth="1"/>
    <col min="1029" max="1029" width="7" style="49" customWidth="1"/>
    <col min="1030" max="1030" width="12.125" style="49" bestFit="1" customWidth="1"/>
    <col min="1031" max="1031" width="10.5" style="49" bestFit="1" customWidth="1"/>
    <col min="1032" max="1032" width="7" style="49" bestFit="1" customWidth="1"/>
    <col min="1033" max="1033" width="5.875" style="49" bestFit="1" customWidth="1"/>
    <col min="1034" max="1034" width="8.75" style="49" bestFit="1" customWidth="1"/>
    <col min="1035" max="1035" width="8.5" style="49" bestFit="1" customWidth="1"/>
    <col min="1036" max="1036" width="8.625" style="49" bestFit="1" customWidth="1"/>
    <col min="1037" max="1037" width="8.625" style="49" customWidth="1"/>
    <col min="1038" max="1038" width="14.375" style="49" bestFit="1" customWidth="1"/>
    <col min="1039" max="1039" width="10" style="49" bestFit="1" customWidth="1"/>
    <col min="1040" max="1040" width="6" style="49" customWidth="1"/>
    <col min="1041" max="1041" width="25.25" style="49" bestFit="1" customWidth="1"/>
    <col min="1042" max="1042" width="11" style="49" bestFit="1" customWidth="1"/>
    <col min="1043" max="1044" width="8.25" style="49" bestFit="1" customWidth="1"/>
    <col min="1045" max="1279" width="9" style="49"/>
    <col min="1280" max="1280" width="15.875" style="49" customWidth="1"/>
    <col min="1281" max="1281" width="3.875" style="49" bestFit="1" customWidth="1"/>
    <col min="1282" max="1282" width="38.25" style="49" customWidth="1"/>
    <col min="1283" max="1283" width="13.875" style="49" bestFit="1" customWidth="1"/>
    <col min="1284" max="1284" width="13.5" style="49" customWidth="1"/>
    <col min="1285" max="1285" width="7" style="49" customWidth="1"/>
    <col min="1286" max="1286" width="12.125" style="49" bestFit="1" customWidth="1"/>
    <col min="1287" max="1287" width="10.5" style="49" bestFit="1" customWidth="1"/>
    <col min="1288" max="1288" width="7" style="49" bestFit="1" customWidth="1"/>
    <col min="1289" max="1289" width="5.875" style="49" bestFit="1" customWidth="1"/>
    <col min="1290" max="1290" width="8.75" style="49" bestFit="1" customWidth="1"/>
    <col min="1291" max="1291" width="8.5" style="49" bestFit="1" customWidth="1"/>
    <col min="1292" max="1292" width="8.625" style="49" bestFit="1" customWidth="1"/>
    <col min="1293" max="1293" width="8.625" style="49" customWidth="1"/>
    <col min="1294" max="1294" width="14.375" style="49" bestFit="1" customWidth="1"/>
    <col min="1295" max="1295" width="10" style="49" bestFit="1" customWidth="1"/>
    <col min="1296" max="1296" width="6" style="49" customWidth="1"/>
    <col min="1297" max="1297" width="25.25" style="49" bestFit="1" customWidth="1"/>
    <col min="1298" max="1298" width="11" style="49" bestFit="1" customWidth="1"/>
    <col min="1299" max="1300" width="8.25" style="49" bestFit="1" customWidth="1"/>
    <col min="1301" max="1535" width="9" style="49"/>
    <col min="1536" max="1536" width="15.875" style="49" customWidth="1"/>
    <col min="1537" max="1537" width="3.875" style="49" bestFit="1" customWidth="1"/>
    <col min="1538" max="1538" width="38.25" style="49" customWidth="1"/>
    <col min="1539" max="1539" width="13.875" style="49" bestFit="1" customWidth="1"/>
    <col min="1540" max="1540" width="13.5" style="49" customWidth="1"/>
    <col min="1541" max="1541" width="7" style="49" customWidth="1"/>
    <col min="1542" max="1542" width="12.125" style="49" bestFit="1" customWidth="1"/>
    <col min="1543" max="1543" width="10.5" style="49" bestFit="1" customWidth="1"/>
    <col min="1544" max="1544" width="7" style="49" bestFit="1" customWidth="1"/>
    <col min="1545" max="1545" width="5.875" style="49" bestFit="1" customWidth="1"/>
    <col min="1546" max="1546" width="8.75" style="49" bestFit="1" customWidth="1"/>
    <col min="1547" max="1547" width="8.5" style="49" bestFit="1" customWidth="1"/>
    <col min="1548" max="1548" width="8.625" style="49" bestFit="1" customWidth="1"/>
    <col min="1549" max="1549" width="8.625" style="49" customWidth="1"/>
    <col min="1550" max="1550" width="14.375" style="49" bestFit="1" customWidth="1"/>
    <col min="1551" max="1551" width="10" style="49" bestFit="1" customWidth="1"/>
    <col min="1552" max="1552" width="6" style="49" customWidth="1"/>
    <col min="1553" max="1553" width="25.25" style="49" bestFit="1" customWidth="1"/>
    <col min="1554" max="1554" width="11" style="49" bestFit="1" customWidth="1"/>
    <col min="1555" max="1556" width="8.25" style="49" bestFit="1" customWidth="1"/>
    <col min="1557" max="1791" width="9" style="49"/>
    <col min="1792" max="1792" width="15.875" style="49" customWidth="1"/>
    <col min="1793" max="1793" width="3.875" style="49" bestFit="1" customWidth="1"/>
    <col min="1794" max="1794" width="38.25" style="49" customWidth="1"/>
    <col min="1795" max="1795" width="13.875" style="49" bestFit="1" customWidth="1"/>
    <col min="1796" max="1796" width="13.5" style="49" customWidth="1"/>
    <col min="1797" max="1797" width="7" style="49" customWidth="1"/>
    <col min="1798" max="1798" width="12.125" style="49" bestFit="1" customWidth="1"/>
    <col min="1799" max="1799" width="10.5" style="49" bestFit="1" customWidth="1"/>
    <col min="1800" max="1800" width="7" style="49" bestFit="1" customWidth="1"/>
    <col min="1801" max="1801" width="5.875" style="49" bestFit="1" customWidth="1"/>
    <col min="1802" max="1802" width="8.75" style="49" bestFit="1" customWidth="1"/>
    <col min="1803" max="1803" width="8.5" style="49" bestFit="1" customWidth="1"/>
    <col min="1804" max="1804" width="8.625" style="49" bestFit="1" customWidth="1"/>
    <col min="1805" max="1805" width="8.625" style="49" customWidth="1"/>
    <col min="1806" max="1806" width="14.375" style="49" bestFit="1" customWidth="1"/>
    <col min="1807" max="1807" width="10" style="49" bestFit="1" customWidth="1"/>
    <col min="1808" max="1808" width="6" style="49" customWidth="1"/>
    <col min="1809" max="1809" width="25.25" style="49" bestFit="1" customWidth="1"/>
    <col min="1810" max="1810" width="11" style="49" bestFit="1" customWidth="1"/>
    <col min="1811" max="1812" width="8.25" style="49" bestFit="1" customWidth="1"/>
    <col min="1813" max="2047" width="9" style="49"/>
    <col min="2048" max="2048" width="15.875" style="49" customWidth="1"/>
    <col min="2049" max="2049" width="3.875" style="49" bestFit="1" customWidth="1"/>
    <col min="2050" max="2050" width="38.25" style="49" customWidth="1"/>
    <col min="2051" max="2051" width="13.875" style="49" bestFit="1" customWidth="1"/>
    <col min="2052" max="2052" width="13.5" style="49" customWidth="1"/>
    <col min="2053" max="2053" width="7" style="49" customWidth="1"/>
    <col min="2054" max="2054" width="12.125" style="49" bestFit="1" customWidth="1"/>
    <col min="2055" max="2055" width="10.5" style="49" bestFit="1" customWidth="1"/>
    <col min="2056" max="2056" width="7" style="49" bestFit="1" customWidth="1"/>
    <col min="2057" max="2057" width="5.875" style="49" bestFit="1" customWidth="1"/>
    <col min="2058" max="2058" width="8.75" style="49" bestFit="1" customWidth="1"/>
    <col min="2059" max="2059" width="8.5" style="49" bestFit="1" customWidth="1"/>
    <col min="2060" max="2060" width="8.625" style="49" bestFit="1" customWidth="1"/>
    <col min="2061" max="2061" width="8.625" style="49" customWidth="1"/>
    <col min="2062" max="2062" width="14.375" style="49" bestFit="1" customWidth="1"/>
    <col min="2063" max="2063" width="10" style="49" bestFit="1" customWidth="1"/>
    <col min="2064" max="2064" width="6" style="49" customWidth="1"/>
    <col min="2065" max="2065" width="25.25" style="49" bestFit="1" customWidth="1"/>
    <col min="2066" max="2066" width="11" style="49" bestFit="1" customWidth="1"/>
    <col min="2067" max="2068" width="8.25" style="49" bestFit="1" customWidth="1"/>
    <col min="2069" max="2303" width="9" style="49"/>
    <col min="2304" max="2304" width="15.875" style="49" customWidth="1"/>
    <col min="2305" max="2305" width="3.875" style="49" bestFit="1" customWidth="1"/>
    <col min="2306" max="2306" width="38.25" style="49" customWidth="1"/>
    <col min="2307" max="2307" width="13.875" style="49" bestFit="1" customWidth="1"/>
    <col min="2308" max="2308" width="13.5" style="49" customWidth="1"/>
    <col min="2309" max="2309" width="7" style="49" customWidth="1"/>
    <col min="2310" max="2310" width="12.125" style="49" bestFit="1" customWidth="1"/>
    <col min="2311" max="2311" width="10.5" style="49" bestFit="1" customWidth="1"/>
    <col min="2312" max="2312" width="7" style="49" bestFit="1" customWidth="1"/>
    <col min="2313" max="2313" width="5.875" style="49" bestFit="1" customWidth="1"/>
    <col min="2314" max="2314" width="8.75" style="49" bestFit="1" customWidth="1"/>
    <col min="2315" max="2315" width="8.5" style="49" bestFit="1" customWidth="1"/>
    <col min="2316" max="2316" width="8.625" style="49" bestFit="1" customWidth="1"/>
    <col min="2317" max="2317" width="8.625" style="49" customWidth="1"/>
    <col min="2318" max="2318" width="14.375" style="49" bestFit="1" customWidth="1"/>
    <col min="2319" max="2319" width="10" style="49" bestFit="1" customWidth="1"/>
    <col min="2320" max="2320" width="6" style="49" customWidth="1"/>
    <col min="2321" max="2321" width="25.25" style="49" bestFit="1" customWidth="1"/>
    <col min="2322" max="2322" width="11" style="49" bestFit="1" customWidth="1"/>
    <col min="2323" max="2324" width="8.25" style="49" bestFit="1" customWidth="1"/>
    <col min="2325" max="2559" width="9" style="49"/>
    <col min="2560" max="2560" width="15.875" style="49" customWidth="1"/>
    <col min="2561" max="2561" width="3.875" style="49" bestFit="1" customWidth="1"/>
    <col min="2562" max="2562" width="38.25" style="49" customWidth="1"/>
    <col min="2563" max="2563" width="13.875" style="49" bestFit="1" customWidth="1"/>
    <col min="2564" max="2564" width="13.5" style="49" customWidth="1"/>
    <col min="2565" max="2565" width="7" style="49" customWidth="1"/>
    <col min="2566" max="2566" width="12.125" style="49" bestFit="1" customWidth="1"/>
    <col min="2567" max="2567" width="10.5" style="49" bestFit="1" customWidth="1"/>
    <col min="2568" max="2568" width="7" style="49" bestFit="1" customWidth="1"/>
    <col min="2569" max="2569" width="5.875" style="49" bestFit="1" customWidth="1"/>
    <col min="2570" max="2570" width="8.75" style="49" bestFit="1" customWidth="1"/>
    <col min="2571" max="2571" width="8.5" style="49" bestFit="1" customWidth="1"/>
    <col min="2572" max="2572" width="8.625" style="49" bestFit="1" customWidth="1"/>
    <col min="2573" max="2573" width="8.625" style="49" customWidth="1"/>
    <col min="2574" max="2574" width="14.375" style="49" bestFit="1" customWidth="1"/>
    <col min="2575" max="2575" width="10" style="49" bestFit="1" customWidth="1"/>
    <col min="2576" max="2576" width="6" style="49" customWidth="1"/>
    <col min="2577" max="2577" width="25.25" style="49" bestFit="1" customWidth="1"/>
    <col min="2578" max="2578" width="11" style="49" bestFit="1" customWidth="1"/>
    <col min="2579" max="2580" width="8.25" style="49" bestFit="1" customWidth="1"/>
    <col min="2581" max="2815" width="9" style="49"/>
    <col min="2816" max="2816" width="15.875" style="49" customWidth="1"/>
    <col min="2817" max="2817" width="3.875" style="49" bestFit="1" customWidth="1"/>
    <col min="2818" max="2818" width="38.25" style="49" customWidth="1"/>
    <col min="2819" max="2819" width="13.875" style="49" bestFit="1" customWidth="1"/>
    <col min="2820" max="2820" width="13.5" style="49" customWidth="1"/>
    <col min="2821" max="2821" width="7" style="49" customWidth="1"/>
    <col min="2822" max="2822" width="12.125" style="49" bestFit="1" customWidth="1"/>
    <col min="2823" max="2823" width="10.5" style="49" bestFit="1" customWidth="1"/>
    <col min="2824" max="2824" width="7" style="49" bestFit="1" customWidth="1"/>
    <col min="2825" max="2825" width="5.875" style="49" bestFit="1" customWidth="1"/>
    <col min="2826" max="2826" width="8.75" style="49" bestFit="1" customWidth="1"/>
    <col min="2827" max="2827" width="8.5" style="49" bestFit="1" customWidth="1"/>
    <col min="2828" max="2828" width="8.625" style="49" bestFit="1" customWidth="1"/>
    <col min="2829" max="2829" width="8.625" style="49" customWidth="1"/>
    <col min="2830" max="2830" width="14.375" style="49" bestFit="1" customWidth="1"/>
    <col min="2831" max="2831" width="10" style="49" bestFit="1" customWidth="1"/>
    <col min="2832" max="2832" width="6" style="49" customWidth="1"/>
    <col min="2833" max="2833" width="25.25" style="49" bestFit="1" customWidth="1"/>
    <col min="2834" max="2834" width="11" style="49" bestFit="1" customWidth="1"/>
    <col min="2835" max="2836" width="8.25" style="49" bestFit="1" customWidth="1"/>
    <col min="2837" max="3071" width="9" style="49"/>
    <col min="3072" max="3072" width="15.875" style="49" customWidth="1"/>
    <col min="3073" max="3073" width="3.875" style="49" bestFit="1" customWidth="1"/>
    <col min="3074" max="3074" width="38.25" style="49" customWidth="1"/>
    <col min="3075" max="3075" width="13.875" style="49" bestFit="1" customWidth="1"/>
    <col min="3076" max="3076" width="13.5" style="49" customWidth="1"/>
    <col min="3077" max="3077" width="7" style="49" customWidth="1"/>
    <col min="3078" max="3078" width="12.125" style="49" bestFit="1" customWidth="1"/>
    <col min="3079" max="3079" width="10.5" style="49" bestFit="1" customWidth="1"/>
    <col min="3080" max="3080" width="7" style="49" bestFit="1" customWidth="1"/>
    <col min="3081" max="3081" width="5.875" style="49" bestFit="1" customWidth="1"/>
    <col min="3082" max="3082" width="8.75" style="49" bestFit="1" customWidth="1"/>
    <col min="3083" max="3083" width="8.5" style="49" bestFit="1" customWidth="1"/>
    <col min="3084" max="3084" width="8.625" style="49" bestFit="1" customWidth="1"/>
    <col min="3085" max="3085" width="8.625" style="49" customWidth="1"/>
    <col min="3086" max="3086" width="14.375" style="49" bestFit="1" customWidth="1"/>
    <col min="3087" max="3087" width="10" style="49" bestFit="1" customWidth="1"/>
    <col min="3088" max="3088" width="6" style="49" customWidth="1"/>
    <col min="3089" max="3089" width="25.25" style="49" bestFit="1" customWidth="1"/>
    <col min="3090" max="3090" width="11" style="49" bestFit="1" customWidth="1"/>
    <col min="3091" max="3092" width="8.25" style="49" bestFit="1" customWidth="1"/>
    <col min="3093" max="3327" width="9" style="49"/>
    <col min="3328" max="3328" width="15.875" style="49" customWidth="1"/>
    <col min="3329" max="3329" width="3.875" style="49" bestFit="1" customWidth="1"/>
    <col min="3330" max="3330" width="38.25" style="49" customWidth="1"/>
    <col min="3331" max="3331" width="13.875" style="49" bestFit="1" customWidth="1"/>
    <col min="3332" max="3332" width="13.5" style="49" customWidth="1"/>
    <col min="3333" max="3333" width="7" style="49" customWidth="1"/>
    <col min="3334" max="3334" width="12.125" style="49" bestFit="1" customWidth="1"/>
    <col min="3335" max="3335" width="10.5" style="49" bestFit="1" customWidth="1"/>
    <col min="3336" max="3336" width="7" style="49" bestFit="1" customWidth="1"/>
    <col min="3337" max="3337" width="5.875" style="49" bestFit="1" customWidth="1"/>
    <col min="3338" max="3338" width="8.75" style="49" bestFit="1" customWidth="1"/>
    <col min="3339" max="3339" width="8.5" style="49" bestFit="1" customWidth="1"/>
    <col min="3340" max="3340" width="8.625" style="49" bestFit="1" customWidth="1"/>
    <col min="3341" max="3341" width="8.625" style="49" customWidth="1"/>
    <col min="3342" max="3342" width="14.375" style="49" bestFit="1" customWidth="1"/>
    <col min="3343" max="3343" width="10" style="49" bestFit="1" customWidth="1"/>
    <col min="3344" max="3344" width="6" style="49" customWidth="1"/>
    <col min="3345" max="3345" width="25.25" style="49" bestFit="1" customWidth="1"/>
    <col min="3346" max="3346" width="11" style="49" bestFit="1" customWidth="1"/>
    <col min="3347" max="3348" width="8.25" style="49" bestFit="1" customWidth="1"/>
    <col min="3349" max="3583" width="9" style="49"/>
    <col min="3584" max="3584" width="15.875" style="49" customWidth="1"/>
    <col min="3585" max="3585" width="3.875" style="49" bestFit="1" customWidth="1"/>
    <col min="3586" max="3586" width="38.25" style="49" customWidth="1"/>
    <col min="3587" max="3587" width="13.875" style="49" bestFit="1" customWidth="1"/>
    <col min="3588" max="3588" width="13.5" style="49" customWidth="1"/>
    <col min="3589" max="3589" width="7" style="49" customWidth="1"/>
    <col min="3590" max="3590" width="12.125" style="49" bestFit="1" customWidth="1"/>
    <col min="3591" max="3591" width="10.5" style="49" bestFit="1" customWidth="1"/>
    <col min="3592" max="3592" width="7" style="49" bestFit="1" customWidth="1"/>
    <col min="3593" max="3593" width="5.875" style="49" bestFit="1" customWidth="1"/>
    <col min="3594" max="3594" width="8.75" style="49" bestFit="1" customWidth="1"/>
    <col min="3595" max="3595" width="8.5" style="49" bestFit="1" customWidth="1"/>
    <col min="3596" max="3596" width="8.625" style="49" bestFit="1" customWidth="1"/>
    <col min="3597" max="3597" width="8.625" style="49" customWidth="1"/>
    <col min="3598" max="3598" width="14.375" style="49" bestFit="1" customWidth="1"/>
    <col min="3599" max="3599" width="10" style="49" bestFit="1" customWidth="1"/>
    <col min="3600" max="3600" width="6" style="49" customWidth="1"/>
    <col min="3601" max="3601" width="25.25" style="49" bestFit="1" customWidth="1"/>
    <col min="3602" max="3602" width="11" style="49" bestFit="1" customWidth="1"/>
    <col min="3603" max="3604" width="8.25" style="49" bestFit="1" customWidth="1"/>
    <col min="3605" max="3839" width="9" style="49"/>
    <col min="3840" max="3840" width="15.875" style="49" customWidth="1"/>
    <col min="3841" max="3841" width="3.875" style="49" bestFit="1" customWidth="1"/>
    <col min="3842" max="3842" width="38.25" style="49" customWidth="1"/>
    <col min="3843" max="3843" width="13.875" style="49" bestFit="1" customWidth="1"/>
    <col min="3844" max="3844" width="13.5" style="49" customWidth="1"/>
    <col min="3845" max="3845" width="7" style="49" customWidth="1"/>
    <col min="3846" max="3846" width="12.125" style="49" bestFit="1" customWidth="1"/>
    <col min="3847" max="3847" width="10.5" style="49" bestFit="1" customWidth="1"/>
    <col min="3848" max="3848" width="7" style="49" bestFit="1" customWidth="1"/>
    <col min="3849" max="3849" width="5.875" style="49" bestFit="1" customWidth="1"/>
    <col min="3850" max="3850" width="8.75" style="49" bestFit="1" customWidth="1"/>
    <col min="3851" max="3851" width="8.5" style="49" bestFit="1" customWidth="1"/>
    <col min="3852" max="3852" width="8.625" style="49" bestFit="1" customWidth="1"/>
    <col min="3853" max="3853" width="8.625" style="49" customWidth="1"/>
    <col min="3854" max="3854" width="14.375" style="49" bestFit="1" customWidth="1"/>
    <col min="3855" max="3855" width="10" style="49" bestFit="1" customWidth="1"/>
    <col min="3856" max="3856" width="6" style="49" customWidth="1"/>
    <col min="3857" max="3857" width="25.25" style="49" bestFit="1" customWidth="1"/>
    <col min="3858" max="3858" width="11" style="49" bestFit="1" customWidth="1"/>
    <col min="3859" max="3860" width="8.25" style="49" bestFit="1" customWidth="1"/>
    <col min="3861" max="4095" width="9" style="49"/>
    <col min="4096" max="4096" width="15.875" style="49" customWidth="1"/>
    <col min="4097" max="4097" width="3.875" style="49" bestFit="1" customWidth="1"/>
    <col min="4098" max="4098" width="38.25" style="49" customWidth="1"/>
    <col min="4099" max="4099" width="13.875" style="49" bestFit="1" customWidth="1"/>
    <col min="4100" max="4100" width="13.5" style="49" customWidth="1"/>
    <col min="4101" max="4101" width="7" style="49" customWidth="1"/>
    <col min="4102" max="4102" width="12.125" style="49" bestFit="1" customWidth="1"/>
    <col min="4103" max="4103" width="10.5" style="49" bestFit="1" customWidth="1"/>
    <col min="4104" max="4104" width="7" style="49" bestFit="1" customWidth="1"/>
    <col min="4105" max="4105" width="5.875" style="49" bestFit="1" customWidth="1"/>
    <col min="4106" max="4106" width="8.75" style="49" bestFit="1" customWidth="1"/>
    <col min="4107" max="4107" width="8.5" style="49" bestFit="1" customWidth="1"/>
    <col min="4108" max="4108" width="8.625" style="49" bestFit="1" customWidth="1"/>
    <col min="4109" max="4109" width="8.625" style="49" customWidth="1"/>
    <col min="4110" max="4110" width="14.375" style="49" bestFit="1" customWidth="1"/>
    <col min="4111" max="4111" width="10" style="49" bestFit="1" customWidth="1"/>
    <col min="4112" max="4112" width="6" style="49" customWidth="1"/>
    <col min="4113" max="4113" width="25.25" style="49" bestFit="1" customWidth="1"/>
    <col min="4114" max="4114" width="11" style="49" bestFit="1" customWidth="1"/>
    <col min="4115" max="4116" width="8.25" style="49" bestFit="1" customWidth="1"/>
    <col min="4117" max="4351" width="9" style="49"/>
    <col min="4352" max="4352" width="15.875" style="49" customWidth="1"/>
    <col min="4353" max="4353" width="3.875" style="49" bestFit="1" customWidth="1"/>
    <col min="4354" max="4354" width="38.25" style="49" customWidth="1"/>
    <col min="4355" max="4355" width="13.875" style="49" bestFit="1" customWidth="1"/>
    <col min="4356" max="4356" width="13.5" style="49" customWidth="1"/>
    <col min="4357" max="4357" width="7" style="49" customWidth="1"/>
    <col min="4358" max="4358" width="12.125" style="49" bestFit="1" customWidth="1"/>
    <col min="4359" max="4359" width="10.5" style="49" bestFit="1" customWidth="1"/>
    <col min="4360" max="4360" width="7" style="49" bestFit="1" customWidth="1"/>
    <col min="4361" max="4361" width="5.875" style="49" bestFit="1" customWidth="1"/>
    <col min="4362" max="4362" width="8.75" style="49" bestFit="1" customWidth="1"/>
    <col min="4363" max="4363" width="8.5" style="49" bestFit="1" customWidth="1"/>
    <col min="4364" max="4364" width="8.625" style="49" bestFit="1" customWidth="1"/>
    <col min="4365" max="4365" width="8.625" style="49" customWidth="1"/>
    <col min="4366" max="4366" width="14.375" style="49" bestFit="1" customWidth="1"/>
    <col min="4367" max="4367" width="10" style="49" bestFit="1" customWidth="1"/>
    <col min="4368" max="4368" width="6" style="49" customWidth="1"/>
    <col min="4369" max="4369" width="25.25" style="49" bestFit="1" customWidth="1"/>
    <col min="4370" max="4370" width="11" style="49" bestFit="1" customWidth="1"/>
    <col min="4371" max="4372" width="8.25" style="49" bestFit="1" customWidth="1"/>
    <col min="4373" max="4607" width="9" style="49"/>
    <col min="4608" max="4608" width="15.875" style="49" customWidth="1"/>
    <col min="4609" max="4609" width="3.875" style="49" bestFit="1" customWidth="1"/>
    <col min="4610" max="4610" width="38.25" style="49" customWidth="1"/>
    <col min="4611" max="4611" width="13.875" style="49" bestFit="1" customWidth="1"/>
    <col min="4612" max="4612" width="13.5" style="49" customWidth="1"/>
    <col min="4613" max="4613" width="7" style="49" customWidth="1"/>
    <col min="4614" max="4614" width="12.125" style="49" bestFit="1" customWidth="1"/>
    <col min="4615" max="4615" width="10.5" style="49" bestFit="1" customWidth="1"/>
    <col min="4616" max="4616" width="7" style="49" bestFit="1" customWidth="1"/>
    <col min="4617" max="4617" width="5.875" style="49" bestFit="1" customWidth="1"/>
    <col min="4618" max="4618" width="8.75" style="49" bestFit="1" customWidth="1"/>
    <col min="4619" max="4619" width="8.5" style="49" bestFit="1" customWidth="1"/>
    <col min="4620" max="4620" width="8.625" style="49" bestFit="1" customWidth="1"/>
    <col min="4621" max="4621" width="8.625" style="49" customWidth="1"/>
    <col min="4622" max="4622" width="14.375" style="49" bestFit="1" customWidth="1"/>
    <col min="4623" max="4623" width="10" style="49" bestFit="1" customWidth="1"/>
    <col min="4624" max="4624" width="6" style="49" customWidth="1"/>
    <col min="4625" max="4625" width="25.25" style="49" bestFit="1" customWidth="1"/>
    <col min="4626" max="4626" width="11" style="49" bestFit="1" customWidth="1"/>
    <col min="4627" max="4628" width="8.25" style="49" bestFit="1" customWidth="1"/>
    <col min="4629" max="4863" width="9" style="49"/>
    <col min="4864" max="4864" width="15.875" style="49" customWidth="1"/>
    <col min="4865" max="4865" width="3.875" style="49" bestFit="1" customWidth="1"/>
    <col min="4866" max="4866" width="38.25" style="49" customWidth="1"/>
    <col min="4867" max="4867" width="13.875" style="49" bestFit="1" customWidth="1"/>
    <col min="4868" max="4868" width="13.5" style="49" customWidth="1"/>
    <col min="4869" max="4869" width="7" style="49" customWidth="1"/>
    <col min="4870" max="4870" width="12.125" style="49" bestFit="1" customWidth="1"/>
    <col min="4871" max="4871" width="10.5" style="49" bestFit="1" customWidth="1"/>
    <col min="4872" max="4872" width="7" style="49" bestFit="1" customWidth="1"/>
    <col min="4873" max="4873" width="5.875" style="49" bestFit="1" customWidth="1"/>
    <col min="4874" max="4874" width="8.75" style="49" bestFit="1" customWidth="1"/>
    <col min="4875" max="4875" width="8.5" style="49" bestFit="1" customWidth="1"/>
    <col min="4876" max="4876" width="8.625" style="49" bestFit="1" customWidth="1"/>
    <col min="4877" max="4877" width="8.625" style="49" customWidth="1"/>
    <col min="4878" max="4878" width="14.375" style="49" bestFit="1" customWidth="1"/>
    <col min="4879" max="4879" width="10" style="49" bestFit="1" customWidth="1"/>
    <col min="4880" max="4880" width="6" style="49" customWidth="1"/>
    <col min="4881" max="4881" width="25.25" style="49" bestFit="1" customWidth="1"/>
    <col min="4882" max="4882" width="11" style="49" bestFit="1" customWidth="1"/>
    <col min="4883" max="4884" width="8.25" style="49" bestFit="1" customWidth="1"/>
    <col min="4885" max="5119" width="9" style="49"/>
    <col min="5120" max="5120" width="15.875" style="49" customWidth="1"/>
    <col min="5121" max="5121" width="3.875" style="49" bestFit="1" customWidth="1"/>
    <col min="5122" max="5122" width="38.25" style="49" customWidth="1"/>
    <col min="5123" max="5123" width="13.875" style="49" bestFit="1" customWidth="1"/>
    <col min="5124" max="5124" width="13.5" style="49" customWidth="1"/>
    <col min="5125" max="5125" width="7" style="49" customWidth="1"/>
    <col min="5126" max="5126" width="12.125" style="49" bestFit="1" customWidth="1"/>
    <col min="5127" max="5127" width="10.5" style="49" bestFit="1" customWidth="1"/>
    <col min="5128" max="5128" width="7" style="49" bestFit="1" customWidth="1"/>
    <col min="5129" max="5129" width="5.875" style="49" bestFit="1" customWidth="1"/>
    <col min="5130" max="5130" width="8.75" style="49" bestFit="1" customWidth="1"/>
    <col min="5131" max="5131" width="8.5" style="49" bestFit="1" customWidth="1"/>
    <col min="5132" max="5132" width="8.625" style="49" bestFit="1" customWidth="1"/>
    <col min="5133" max="5133" width="8.625" style="49" customWidth="1"/>
    <col min="5134" max="5134" width="14.375" style="49" bestFit="1" customWidth="1"/>
    <col min="5135" max="5135" width="10" style="49" bestFit="1" customWidth="1"/>
    <col min="5136" max="5136" width="6" style="49" customWidth="1"/>
    <col min="5137" max="5137" width="25.25" style="49" bestFit="1" customWidth="1"/>
    <col min="5138" max="5138" width="11" style="49" bestFit="1" customWidth="1"/>
    <col min="5139" max="5140" width="8.25" style="49" bestFit="1" customWidth="1"/>
    <col min="5141" max="5375" width="9" style="49"/>
    <col min="5376" max="5376" width="15.875" style="49" customWidth="1"/>
    <col min="5377" max="5377" width="3.875" style="49" bestFit="1" customWidth="1"/>
    <col min="5378" max="5378" width="38.25" style="49" customWidth="1"/>
    <col min="5379" max="5379" width="13.875" style="49" bestFit="1" customWidth="1"/>
    <col min="5380" max="5380" width="13.5" style="49" customWidth="1"/>
    <col min="5381" max="5381" width="7" style="49" customWidth="1"/>
    <col min="5382" max="5382" width="12.125" style="49" bestFit="1" customWidth="1"/>
    <col min="5383" max="5383" width="10.5" style="49" bestFit="1" customWidth="1"/>
    <col min="5384" max="5384" width="7" style="49" bestFit="1" customWidth="1"/>
    <col min="5385" max="5385" width="5.875" style="49" bestFit="1" customWidth="1"/>
    <col min="5386" max="5386" width="8.75" style="49" bestFit="1" customWidth="1"/>
    <col min="5387" max="5387" width="8.5" style="49" bestFit="1" customWidth="1"/>
    <col min="5388" max="5388" width="8.625" style="49" bestFit="1" customWidth="1"/>
    <col min="5389" max="5389" width="8.625" style="49" customWidth="1"/>
    <col min="5390" max="5390" width="14.375" style="49" bestFit="1" customWidth="1"/>
    <col min="5391" max="5391" width="10" style="49" bestFit="1" customWidth="1"/>
    <col min="5392" max="5392" width="6" style="49" customWidth="1"/>
    <col min="5393" max="5393" width="25.25" style="49" bestFit="1" customWidth="1"/>
    <col min="5394" max="5394" width="11" style="49" bestFit="1" customWidth="1"/>
    <col min="5395" max="5396" width="8.25" style="49" bestFit="1" customWidth="1"/>
    <col min="5397" max="5631" width="9" style="49"/>
    <col min="5632" max="5632" width="15.875" style="49" customWidth="1"/>
    <col min="5633" max="5633" width="3.875" style="49" bestFit="1" customWidth="1"/>
    <col min="5634" max="5634" width="38.25" style="49" customWidth="1"/>
    <col min="5635" max="5635" width="13.875" style="49" bestFit="1" customWidth="1"/>
    <col min="5636" max="5636" width="13.5" style="49" customWidth="1"/>
    <col min="5637" max="5637" width="7" style="49" customWidth="1"/>
    <col min="5638" max="5638" width="12.125" style="49" bestFit="1" customWidth="1"/>
    <col min="5639" max="5639" width="10.5" style="49" bestFit="1" customWidth="1"/>
    <col min="5640" max="5640" width="7" style="49" bestFit="1" customWidth="1"/>
    <col min="5641" max="5641" width="5.875" style="49" bestFit="1" customWidth="1"/>
    <col min="5642" max="5642" width="8.75" style="49" bestFit="1" customWidth="1"/>
    <col min="5643" max="5643" width="8.5" style="49" bestFit="1" customWidth="1"/>
    <col min="5644" max="5644" width="8.625" style="49" bestFit="1" customWidth="1"/>
    <col min="5645" max="5645" width="8.625" style="49" customWidth="1"/>
    <col min="5646" max="5646" width="14.375" style="49" bestFit="1" customWidth="1"/>
    <col min="5647" max="5647" width="10" style="49" bestFit="1" customWidth="1"/>
    <col min="5648" max="5648" width="6" style="49" customWidth="1"/>
    <col min="5649" max="5649" width="25.25" style="49" bestFit="1" customWidth="1"/>
    <col min="5650" max="5650" width="11" style="49" bestFit="1" customWidth="1"/>
    <col min="5651" max="5652" width="8.25" style="49" bestFit="1" customWidth="1"/>
    <col min="5653" max="5887" width="9" style="49"/>
    <col min="5888" max="5888" width="15.875" style="49" customWidth="1"/>
    <col min="5889" max="5889" width="3.875" style="49" bestFit="1" customWidth="1"/>
    <col min="5890" max="5890" width="38.25" style="49" customWidth="1"/>
    <col min="5891" max="5891" width="13.875" style="49" bestFit="1" customWidth="1"/>
    <col min="5892" max="5892" width="13.5" style="49" customWidth="1"/>
    <col min="5893" max="5893" width="7" style="49" customWidth="1"/>
    <col min="5894" max="5894" width="12.125" style="49" bestFit="1" customWidth="1"/>
    <col min="5895" max="5895" width="10.5" style="49" bestFit="1" customWidth="1"/>
    <col min="5896" max="5896" width="7" style="49" bestFit="1" customWidth="1"/>
    <col min="5897" max="5897" width="5.875" style="49" bestFit="1" customWidth="1"/>
    <col min="5898" max="5898" width="8.75" style="49" bestFit="1" customWidth="1"/>
    <col min="5899" max="5899" width="8.5" style="49" bestFit="1" customWidth="1"/>
    <col min="5900" max="5900" width="8.625" style="49" bestFit="1" customWidth="1"/>
    <col min="5901" max="5901" width="8.625" style="49" customWidth="1"/>
    <col min="5902" max="5902" width="14.375" style="49" bestFit="1" customWidth="1"/>
    <col min="5903" max="5903" width="10" style="49" bestFit="1" customWidth="1"/>
    <col min="5904" max="5904" width="6" style="49" customWidth="1"/>
    <col min="5905" max="5905" width="25.25" style="49" bestFit="1" customWidth="1"/>
    <col min="5906" max="5906" width="11" style="49" bestFit="1" customWidth="1"/>
    <col min="5907" max="5908" width="8.25" style="49" bestFit="1" customWidth="1"/>
    <col min="5909" max="6143" width="9" style="49"/>
    <col min="6144" max="6144" width="15.875" style="49" customWidth="1"/>
    <col min="6145" max="6145" width="3.875" style="49" bestFit="1" customWidth="1"/>
    <col min="6146" max="6146" width="38.25" style="49" customWidth="1"/>
    <col min="6147" max="6147" width="13.875" style="49" bestFit="1" customWidth="1"/>
    <col min="6148" max="6148" width="13.5" style="49" customWidth="1"/>
    <col min="6149" max="6149" width="7" style="49" customWidth="1"/>
    <col min="6150" max="6150" width="12.125" style="49" bestFit="1" customWidth="1"/>
    <col min="6151" max="6151" width="10.5" style="49" bestFit="1" customWidth="1"/>
    <col min="6152" max="6152" width="7" style="49" bestFit="1" customWidth="1"/>
    <col min="6153" max="6153" width="5.875" style="49" bestFit="1" customWidth="1"/>
    <col min="6154" max="6154" width="8.75" style="49" bestFit="1" customWidth="1"/>
    <col min="6155" max="6155" width="8.5" style="49" bestFit="1" customWidth="1"/>
    <col min="6156" max="6156" width="8.625" style="49" bestFit="1" customWidth="1"/>
    <col min="6157" max="6157" width="8.625" style="49" customWidth="1"/>
    <col min="6158" max="6158" width="14.375" style="49" bestFit="1" customWidth="1"/>
    <col min="6159" max="6159" width="10" style="49" bestFit="1" customWidth="1"/>
    <col min="6160" max="6160" width="6" style="49" customWidth="1"/>
    <col min="6161" max="6161" width="25.25" style="49" bestFit="1" customWidth="1"/>
    <col min="6162" max="6162" width="11" style="49" bestFit="1" customWidth="1"/>
    <col min="6163" max="6164" width="8.25" style="49" bestFit="1" customWidth="1"/>
    <col min="6165" max="6399" width="9" style="49"/>
    <col min="6400" max="6400" width="15.875" style="49" customWidth="1"/>
    <col min="6401" max="6401" width="3.875" style="49" bestFit="1" customWidth="1"/>
    <col min="6402" max="6402" width="38.25" style="49" customWidth="1"/>
    <col min="6403" max="6403" width="13.875" style="49" bestFit="1" customWidth="1"/>
    <col min="6404" max="6404" width="13.5" style="49" customWidth="1"/>
    <col min="6405" max="6405" width="7" style="49" customWidth="1"/>
    <col min="6406" max="6406" width="12.125" style="49" bestFit="1" customWidth="1"/>
    <col min="6407" max="6407" width="10.5" style="49" bestFit="1" customWidth="1"/>
    <col min="6408" max="6408" width="7" style="49" bestFit="1" customWidth="1"/>
    <col min="6409" max="6409" width="5.875" style="49" bestFit="1" customWidth="1"/>
    <col min="6410" max="6410" width="8.75" style="49" bestFit="1" customWidth="1"/>
    <col min="6411" max="6411" width="8.5" style="49" bestFit="1" customWidth="1"/>
    <col min="6412" max="6412" width="8.625" style="49" bestFit="1" customWidth="1"/>
    <col min="6413" max="6413" width="8.625" style="49" customWidth="1"/>
    <col min="6414" max="6414" width="14.375" style="49" bestFit="1" customWidth="1"/>
    <col min="6415" max="6415" width="10" style="49" bestFit="1" customWidth="1"/>
    <col min="6416" max="6416" width="6" style="49" customWidth="1"/>
    <col min="6417" max="6417" width="25.25" style="49" bestFit="1" customWidth="1"/>
    <col min="6418" max="6418" width="11" style="49" bestFit="1" customWidth="1"/>
    <col min="6419" max="6420" width="8.25" style="49" bestFit="1" customWidth="1"/>
    <col min="6421" max="6655" width="9" style="49"/>
    <col min="6656" max="6656" width="15.875" style="49" customWidth="1"/>
    <col min="6657" max="6657" width="3.875" style="49" bestFit="1" customWidth="1"/>
    <col min="6658" max="6658" width="38.25" style="49" customWidth="1"/>
    <col min="6659" max="6659" width="13.875" style="49" bestFit="1" customWidth="1"/>
    <col min="6660" max="6660" width="13.5" style="49" customWidth="1"/>
    <col min="6661" max="6661" width="7" style="49" customWidth="1"/>
    <col min="6662" max="6662" width="12.125" style="49" bestFit="1" customWidth="1"/>
    <col min="6663" max="6663" width="10.5" style="49" bestFit="1" customWidth="1"/>
    <col min="6664" max="6664" width="7" style="49" bestFit="1" customWidth="1"/>
    <col min="6665" max="6665" width="5.875" style="49" bestFit="1" customWidth="1"/>
    <col min="6666" max="6666" width="8.75" style="49" bestFit="1" customWidth="1"/>
    <col min="6667" max="6667" width="8.5" style="49" bestFit="1" customWidth="1"/>
    <col min="6668" max="6668" width="8.625" style="49" bestFit="1" customWidth="1"/>
    <col min="6669" max="6669" width="8.625" style="49" customWidth="1"/>
    <col min="6670" max="6670" width="14.375" style="49" bestFit="1" customWidth="1"/>
    <col min="6671" max="6671" width="10" style="49" bestFit="1" customWidth="1"/>
    <col min="6672" max="6672" width="6" style="49" customWidth="1"/>
    <col min="6673" max="6673" width="25.25" style="49" bestFit="1" customWidth="1"/>
    <col min="6674" max="6674" width="11" style="49" bestFit="1" customWidth="1"/>
    <col min="6675" max="6676" width="8.25" style="49" bestFit="1" customWidth="1"/>
    <col min="6677" max="6911" width="9" style="49"/>
    <col min="6912" max="6912" width="15.875" style="49" customWidth="1"/>
    <col min="6913" max="6913" width="3.875" style="49" bestFit="1" customWidth="1"/>
    <col min="6914" max="6914" width="38.25" style="49" customWidth="1"/>
    <col min="6915" max="6915" width="13.875" style="49" bestFit="1" customWidth="1"/>
    <col min="6916" max="6916" width="13.5" style="49" customWidth="1"/>
    <col min="6917" max="6917" width="7" style="49" customWidth="1"/>
    <col min="6918" max="6918" width="12.125" style="49" bestFit="1" customWidth="1"/>
    <col min="6919" max="6919" width="10.5" style="49" bestFit="1" customWidth="1"/>
    <col min="6920" max="6920" width="7" style="49" bestFit="1" customWidth="1"/>
    <col min="6921" max="6921" width="5.875" style="49" bestFit="1" customWidth="1"/>
    <col min="6922" max="6922" width="8.75" style="49" bestFit="1" customWidth="1"/>
    <col min="6923" max="6923" width="8.5" style="49" bestFit="1" customWidth="1"/>
    <col min="6924" max="6924" width="8.625" style="49" bestFit="1" customWidth="1"/>
    <col min="6925" max="6925" width="8.625" style="49" customWidth="1"/>
    <col min="6926" max="6926" width="14.375" style="49" bestFit="1" customWidth="1"/>
    <col min="6927" max="6927" width="10" style="49" bestFit="1" customWidth="1"/>
    <col min="6928" max="6928" width="6" style="49" customWidth="1"/>
    <col min="6929" max="6929" width="25.25" style="49" bestFit="1" customWidth="1"/>
    <col min="6930" max="6930" width="11" style="49" bestFit="1" customWidth="1"/>
    <col min="6931" max="6932" width="8.25" style="49" bestFit="1" customWidth="1"/>
    <col min="6933" max="7167" width="9" style="49"/>
    <col min="7168" max="7168" width="15.875" style="49" customWidth="1"/>
    <col min="7169" max="7169" width="3.875" style="49" bestFit="1" customWidth="1"/>
    <col min="7170" max="7170" width="38.25" style="49" customWidth="1"/>
    <col min="7171" max="7171" width="13.875" style="49" bestFit="1" customWidth="1"/>
    <col min="7172" max="7172" width="13.5" style="49" customWidth="1"/>
    <col min="7173" max="7173" width="7" style="49" customWidth="1"/>
    <col min="7174" max="7174" width="12.125" style="49" bestFit="1" customWidth="1"/>
    <col min="7175" max="7175" width="10.5" style="49" bestFit="1" customWidth="1"/>
    <col min="7176" max="7176" width="7" style="49" bestFit="1" customWidth="1"/>
    <col min="7177" max="7177" width="5.875" style="49" bestFit="1" customWidth="1"/>
    <col min="7178" max="7178" width="8.75" style="49" bestFit="1" customWidth="1"/>
    <col min="7179" max="7179" width="8.5" style="49" bestFit="1" customWidth="1"/>
    <col min="7180" max="7180" width="8.625" style="49" bestFit="1" customWidth="1"/>
    <col min="7181" max="7181" width="8.625" style="49" customWidth="1"/>
    <col min="7182" max="7182" width="14.375" style="49" bestFit="1" customWidth="1"/>
    <col min="7183" max="7183" width="10" style="49" bestFit="1" customWidth="1"/>
    <col min="7184" max="7184" width="6" style="49" customWidth="1"/>
    <col min="7185" max="7185" width="25.25" style="49" bestFit="1" customWidth="1"/>
    <col min="7186" max="7186" width="11" style="49" bestFit="1" customWidth="1"/>
    <col min="7187" max="7188" width="8.25" style="49" bestFit="1" customWidth="1"/>
    <col min="7189" max="7423" width="9" style="49"/>
    <col min="7424" max="7424" width="15.875" style="49" customWidth="1"/>
    <col min="7425" max="7425" width="3.875" style="49" bestFit="1" customWidth="1"/>
    <col min="7426" max="7426" width="38.25" style="49" customWidth="1"/>
    <col min="7427" max="7427" width="13.875" style="49" bestFit="1" customWidth="1"/>
    <col min="7428" max="7428" width="13.5" style="49" customWidth="1"/>
    <col min="7429" max="7429" width="7" style="49" customWidth="1"/>
    <col min="7430" max="7430" width="12.125" style="49" bestFit="1" customWidth="1"/>
    <col min="7431" max="7431" width="10.5" style="49" bestFit="1" customWidth="1"/>
    <col min="7432" max="7432" width="7" style="49" bestFit="1" customWidth="1"/>
    <col min="7433" max="7433" width="5.875" style="49" bestFit="1" customWidth="1"/>
    <col min="7434" max="7434" width="8.75" style="49" bestFit="1" customWidth="1"/>
    <col min="7435" max="7435" width="8.5" style="49" bestFit="1" customWidth="1"/>
    <col min="7436" max="7436" width="8.625" style="49" bestFit="1" customWidth="1"/>
    <col min="7437" max="7437" width="8.625" style="49" customWidth="1"/>
    <col min="7438" max="7438" width="14.375" style="49" bestFit="1" customWidth="1"/>
    <col min="7439" max="7439" width="10" style="49" bestFit="1" customWidth="1"/>
    <col min="7440" max="7440" width="6" style="49" customWidth="1"/>
    <col min="7441" max="7441" width="25.25" style="49" bestFit="1" customWidth="1"/>
    <col min="7442" max="7442" width="11" style="49" bestFit="1" customWidth="1"/>
    <col min="7443" max="7444" width="8.25" style="49" bestFit="1" customWidth="1"/>
    <col min="7445" max="7679" width="9" style="49"/>
    <col min="7680" max="7680" width="15.875" style="49" customWidth="1"/>
    <col min="7681" max="7681" width="3.875" style="49" bestFit="1" customWidth="1"/>
    <col min="7682" max="7682" width="38.25" style="49" customWidth="1"/>
    <col min="7683" max="7683" width="13.875" style="49" bestFit="1" customWidth="1"/>
    <col min="7684" max="7684" width="13.5" style="49" customWidth="1"/>
    <col min="7685" max="7685" width="7" style="49" customWidth="1"/>
    <col min="7686" max="7686" width="12.125" style="49" bestFit="1" customWidth="1"/>
    <col min="7687" max="7687" width="10.5" style="49" bestFit="1" customWidth="1"/>
    <col min="7688" max="7688" width="7" style="49" bestFit="1" customWidth="1"/>
    <col min="7689" max="7689" width="5.875" style="49" bestFit="1" customWidth="1"/>
    <col min="7690" max="7690" width="8.75" style="49" bestFit="1" customWidth="1"/>
    <col min="7691" max="7691" width="8.5" style="49" bestFit="1" customWidth="1"/>
    <col min="7692" max="7692" width="8.625" style="49" bestFit="1" customWidth="1"/>
    <col min="7693" max="7693" width="8.625" style="49" customWidth="1"/>
    <col min="7694" max="7694" width="14.375" style="49" bestFit="1" customWidth="1"/>
    <col min="7695" max="7695" width="10" style="49" bestFit="1" customWidth="1"/>
    <col min="7696" max="7696" width="6" style="49" customWidth="1"/>
    <col min="7697" max="7697" width="25.25" style="49" bestFit="1" customWidth="1"/>
    <col min="7698" max="7698" width="11" style="49" bestFit="1" customWidth="1"/>
    <col min="7699" max="7700" width="8.25" style="49" bestFit="1" customWidth="1"/>
    <col min="7701" max="7935" width="9" style="49"/>
    <col min="7936" max="7936" width="15.875" style="49" customWidth="1"/>
    <col min="7937" max="7937" width="3.875" style="49" bestFit="1" customWidth="1"/>
    <col min="7938" max="7938" width="38.25" style="49" customWidth="1"/>
    <col min="7939" max="7939" width="13.875" style="49" bestFit="1" customWidth="1"/>
    <col min="7940" max="7940" width="13.5" style="49" customWidth="1"/>
    <col min="7941" max="7941" width="7" style="49" customWidth="1"/>
    <col min="7942" max="7942" width="12.125" style="49" bestFit="1" customWidth="1"/>
    <col min="7943" max="7943" width="10.5" style="49" bestFit="1" customWidth="1"/>
    <col min="7944" max="7944" width="7" style="49" bestFit="1" customWidth="1"/>
    <col min="7945" max="7945" width="5.875" style="49" bestFit="1" customWidth="1"/>
    <col min="7946" max="7946" width="8.75" style="49" bestFit="1" customWidth="1"/>
    <col min="7947" max="7947" width="8.5" style="49" bestFit="1" customWidth="1"/>
    <col min="7948" max="7948" width="8.625" style="49" bestFit="1" customWidth="1"/>
    <col min="7949" max="7949" width="8.625" style="49" customWidth="1"/>
    <col min="7950" max="7950" width="14.375" style="49" bestFit="1" customWidth="1"/>
    <col min="7951" max="7951" width="10" style="49" bestFit="1" customWidth="1"/>
    <col min="7952" max="7952" width="6" style="49" customWidth="1"/>
    <col min="7953" max="7953" width="25.25" style="49" bestFit="1" customWidth="1"/>
    <col min="7954" max="7954" width="11" style="49" bestFit="1" customWidth="1"/>
    <col min="7955" max="7956" width="8.25" style="49" bestFit="1" customWidth="1"/>
    <col min="7957" max="8191" width="9" style="49"/>
    <col min="8192" max="8192" width="15.875" style="49" customWidth="1"/>
    <col min="8193" max="8193" width="3.875" style="49" bestFit="1" customWidth="1"/>
    <col min="8194" max="8194" width="38.25" style="49" customWidth="1"/>
    <col min="8195" max="8195" width="13.875" style="49" bestFit="1" customWidth="1"/>
    <col min="8196" max="8196" width="13.5" style="49" customWidth="1"/>
    <col min="8197" max="8197" width="7" style="49" customWidth="1"/>
    <col min="8198" max="8198" width="12.125" style="49" bestFit="1" customWidth="1"/>
    <col min="8199" max="8199" width="10.5" style="49" bestFit="1" customWidth="1"/>
    <col min="8200" max="8200" width="7" style="49" bestFit="1" customWidth="1"/>
    <col min="8201" max="8201" width="5.875" style="49" bestFit="1" customWidth="1"/>
    <col min="8202" max="8202" width="8.75" style="49" bestFit="1" customWidth="1"/>
    <col min="8203" max="8203" width="8.5" style="49" bestFit="1" customWidth="1"/>
    <col min="8204" max="8204" width="8.625" style="49" bestFit="1" customWidth="1"/>
    <col min="8205" max="8205" width="8.625" style="49" customWidth="1"/>
    <col min="8206" max="8206" width="14.375" style="49" bestFit="1" customWidth="1"/>
    <col min="8207" max="8207" width="10" style="49" bestFit="1" customWidth="1"/>
    <col min="8208" max="8208" width="6" style="49" customWidth="1"/>
    <col min="8209" max="8209" width="25.25" style="49" bestFit="1" customWidth="1"/>
    <col min="8210" max="8210" width="11" style="49" bestFit="1" customWidth="1"/>
    <col min="8211" max="8212" width="8.25" style="49" bestFit="1" customWidth="1"/>
    <col min="8213" max="8447" width="9" style="49"/>
    <col min="8448" max="8448" width="15.875" style="49" customWidth="1"/>
    <col min="8449" max="8449" width="3.875" style="49" bestFit="1" customWidth="1"/>
    <col min="8450" max="8450" width="38.25" style="49" customWidth="1"/>
    <col min="8451" max="8451" width="13.875" style="49" bestFit="1" customWidth="1"/>
    <col min="8452" max="8452" width="13.5" style="49" customWidth="1"/>
    <col min="8453" max="8453" width="7" style="49" customWidth="1"/>
    <col min="8454" max="8454" width="12.125" style="49" bestFit="1" customWidth="1"/>
    <col min="8455" max="8455" width="10.5" style="49" bestFit="1" customWidth="1"/>
    <col min="8456" max="8456" width="7" style="49" bestFit="1" customWidth="1"/>
    <col min="8457" max="8457" width="5.875" style="49" bestFit="1" customWidth="1"/>
    <col min="8458" max="8458" width="8.75" style="49" bestFit="1" customWidth="1"/>
    <col min="8459" max="8459" width="8.5" style="49" bestFit="1" customWidth="1"/>
    <col min="8460" max="8460" width="8.625" style="49" bestFit="1" customWidth="1"/>
    <col min="8461" max="8461" width="8.625" style="49" customWidth="1"/>
    <col min="8462" max="8462" width="14.375" style="49" bestFit="1" customWidth="1"/>
    <col min="8463" max="8463" width="10" style="49" bestFit="1" customWidth="1"/>
    <col min="8464" max="8464" width="6" style="49" customWidth="1"/>
    <col min="8465" max="8465" width="25.25" style="49" bestFit="1" customWidth="1"/>
    <col min="8466" max="8466" width="11" style="49" bestFit="1" customWidth="1"/>
    <col min="8467" max="8468" width="8.25" style="49" bestFit="1" customWidth="1"/>
    <col min="8469" max="8703" width="9" style="49"/>
    <col min="8704" max="8704" width="15.875" style="49" customWidth="1"/>
    <col min="8705" max="8705" width="3.875" style="49" bestFit="1" customWidth="1"/>
    <col min="8706" max="8706" width="38.25" style="49" customWidth="1"/>
    <col min="8707" max="8707" width="13.875" style="49" bestFit="1" customWidth="1"/>
    <col min="8708" max="8708" width="13.5" style="49" customWidth="1"/>
    <col min="8709" max="8709" width="7" style="49" customWidth="1"/>
    <col min="8710" max="8710" width="12.125" style="49" bestFit="1" customWidth="1"/>
    <col min="8711" max="8711" width="10.5" style="49" bestFit="1" customWidth="1"/>
    <col min="8712" max="8712" width="7" style="49" bestFit="1" customWidth="1"/>
    <col min="8713" max="8713" width="5.875" style="49" bestFit="1" customWidth="1"/>
    <col min="8714" max="8714" width="8.75" style="49" bestFit="1" customWidth="1"/>
    <col min="8715" max="8715" width="8.5" style="49" bestFit="1" customWidth="1"/>
    <col min="8716" max="8716" width="8.625" style="49" bestFit="1" customWidth="1"/>
    <col min="8717" max="8717" width="8.625" style="49" customWidth="1"/>
    <col min="8718" max="8718" width="14.375" style="49" bestFit="1" customWidth="1"/>
    <col min="8719" max="8719" width="10" style="49" bestFit="1" customWidth="1"/>
    <col min="8720" max="8720" width="6" style="49" customWidth="1"/>
    <col min="8721" max="8721" width="25.25" style="49" bestFit="1" customWidth="1"/>
    <col min="8722" max="8722" width="11" style="49" bestFit="1" customWidth="1"/>
    <col min="8723" max="8724" width="8.25" style="49" bestFit="1" customWidth="1"/>
    <col min="8725" max="8959" width="9" style="49"/>
    <col min="8960" max="8960" width="15.875" style="49" customWidth="1"/>
    <col min="8961" max="8961" width="3.875" style="49" bestFit="1" customWidth="1"/>
    <col min="8962" max="8962" width="38.25" style="49" customWidth="1"/>
    <col min="8963" max="8963" width="13.875" style="49" bestFit="1" customWidth="1"/>
    <col min="8964" max="8964" width="13.5" style="49" customWidth="1"/>
    <col min="8965" max="8965" width="7" style="49" customWidth="1"/>
    <col min="8966" max="8966" width="12.125" style="49" bestFit="1" customWidth="1"/>
    <col min="8967" max="8967" width="10.5" style="49" bestFit="1" customWidth="1"/>
    <col min="8968" max="8968" width="7" style="49" bestFit="1" customWidth="1"/>
    <col min="8969" max="8969" width="5.875" style="49" bestFit="1" customWidth="1"/>
    <col min="8970" max="8970" width="8.75" style="49" bestFit="1" customWidth="1"/>
    <col min="8971" max="8971" width="8.5" style="49" bestFit="1" customWidth="1"/>
    <col min="8972" max="8972" width="8.625" style="49" bestFit="1" customWidth="1"/>
    <col min="8973" max="8973" width="8.625" style="49" customWidth="1"/>
    <col min="8974" max="8974" width="14.375" style="49" bestFit="1" customWidth="1"/>
    <col min="8975" max="8975" width="10" style="49" bestFit="1" customWidth="1"/>
    <col min="8976" max="8976" width="6" style="49" customWidth="1"/>
    <col min="8977" max="8977" width="25.25" style="49" bestFit="1" customWidth="1"/>
    <col min="8978" max="8978" width="11" style="49" bestFit="1" customWidth="1"/>
    <col min="8979" max="8980" width="8.25" style="49" bestFit="1" customWidth="1"/>
    <col min="8981" max="9215" width="9" style="49"/>
    <col min="9216" max="9216" width="15.875" style="49" customWidth="1"/>
    <col min="9217" max="9217" width="3.875" style="49" bestFit="1" customWidth="1"/>
    <col min="9218" max="9218" width="38.25" style="49" customWidth="1"/>
    <col min="9219" max="9219" width="13.875" style="49" bestFit="1" customWidth="1"/>
    <col min="9220" max="9220" width="13.5" style="49" customWidth="1"/>
    <col min="9221" max="9221" width="7" style="49" customWidth="1"/>
    <col min="9222" max="9222" width="12.125" style="49" bestFit="1" customWidth="1"/>
    <col min="9223" max="9223" width="10.5" style="49" bestFit="1" customWidth="1"/>
    <col min="9224" max="9224" width="7" style="49" bestFit="1" customWidth="1"/>
    <col min="9225" max="9225" width="5.875" style="49" bestFit="1" customWidth="1"/>
    <col min="9226" max="9226" width="8.75" style="49" bestFit="1" customWidth="1"/>
    <col min="9227" max="9227" width="8.5" style="49" bestFit="1" customWidth="1"/>
    <col min="9228" max="9228" width="8.625" style="49" bestFit="1" customWidth="1"/>
    <col min="9229" max="9229" width="8.625" style="49" customWidth="1"/>
    <col min="9230" max="9230" width="14.375" style="49" bestFit="1" customWidth="1"/>
    <col min="9231" max="9231" width="10" style="49" bestFit="1" customWidth="1"/>
    <col min="9232" max="9232" width="6" style="49" customWidth="1"/>
    <col min="9233" max="9233" width="25.25" style="49" bestFit="1" customWidth="1"/>
    <col min="9234" max="9234" width="11" style="49" bestFit="1" customWidth="1"/>
    <col min="9235" max="9236" width="8.25" style="49" bestFit="1" customWidth="1"/>
    <col min="9237" max="9471" width="9" style="49"/>
    <col min="9472" max="9472" width="15.875" style="49" customWidth="1"/>
    <col min="9473" max="9473" width="3.875" style="49" bestFit="1" customWidth="1"/>
    <col min="9474" max="9474" width="38.25" style="49" customWidth="1"/>
    <col min="9475" max="9475" width="13.875" style="49" bestFit="1" customWidth="1"/>
    <col min="9476" max="9476" width="13.5" style="49" customWidth="1"/>
    <col min="9477" max="9477" width="7" style="49" customWidth="1"/>
    <col min="9478" max="9478" width="12.125" style="49" bestFit="1" customWidth="1"/>
    <col min="9479" max="9479" width="10.5" style="49" bestFit="1" customWidth="1"/>
    <col min="9480" max="9480" width="7" style="49" bestFit="1" customWidth="1"/>
    <col min="9481" max="9481" width="5.875" style="49" bestFit="1" customWidth="1"/>
    <col min="9482" max="9482" width="8.75" style="49" bestFit="1" customWidth="1"/>
    <col min="9483" max="9483" width="8.5" style="49" bestFit="1" customWidth="1"/>
    <col min="9484" max="9484" width="8.625" style="49" bestFit="1" customWidth="1"/>
    <col min="9485" max="9485" width="8.625" style="49" customWidth="1"/>
    <col min="9486" max="9486" width="14.375" style="49" bestFit="1" customWidth="1"/>
    <col min="9487" max="9487" width="10" style="49" bestFit="1" customWidth="1"/>
    <col min="9488" max="9488" width="6" style="49" customWidth="1"/>
    <col min="9489" max="9489" width="25.25" style="49" bestFit="1" customWidth="1"/>
    <col min="9490" max="9490" width="11" style="49" bestFit="1" customWidth="1"/>
    <col min="9491" max="9492" width="8.25" style="49" bestFit="1" customWidth="1"/>
    <col min="9493" max="9727" width="9" style="49"/>
    <col min="9728" max="9728" width="15.875" style="49" customWidth="1"/>
    <col min="9729" max="9729" width="3.875" style="49" bestFit="1" customWidth="1"/>
    <col min="9730" max="9730" width="38.25" style="49" customWidth="1"/>
    <col min="9731" max="9731" width="13.875" style="49" bestFit="1" customWidth="1"/>
    <col min="9732" max="9732" width="13.5" style="49" customWidth="1"/>
    <col min="9733" max="9733" width="7" style="49" customWidth="1"/>
    <col min="9734" max="9734" width="12.125" style="49" bestFit="1" customWidth="1"/>
    <col min="9735" max="9735" width="10.5" style="49" bestFit="1" customWidth="1"/>
    <col min="9736" max="9736" width="7" style="49" bestFit="1" customWidth="1"/>
    <col min="9737" max="9737" width="5.875" style="49" bestFit="1" customWidth="1"/>
    <col min="9738" max="9738" width="8.75" style="49" bestFit="1" customWidth="1"/>
    <col min="9739" max="9739" width="8.5" style="49" bestFit="1" customWidth="1"/>
    <col min="9740" max="9740" width="8.625" style="49" bestFit="1" customWidth="1"/>
    <col min="9741" max="9741" width="8.625" style="49" customWidth="1"/>
    <col min="9742" max="9742" width="14.375" style="49" bestFit="1" customWidth="1"/>
    <col min="9743" max="9743" width="10" style="49" bestFit="1" customWidth="1"/>
    <col min="9744" max="9744" width="6" style="49" customWidth="1"/>
    <col min="9745" max="9745" width="25.25" style="49" bestFit="1" customWidth="1"/>
    <col min="9746" max="9746" width="11" style="49" bestFit="1" customWidth="1"/>
    <col min="9747" max="9748" width="8.25" style="49" bestFit="1" customWidth="1"/>
    <col min="9749" max="9983" width="9" style="49"/>
    <col min="9984" max="9984" width="15.875" style="49" customWidth="1"/>
    <col min="9985" max="9985" width="3.875" style="49" bestFit="1" customWidth="1"/>
    <col min="9986" max="9986" width="38.25" style="49" customWidth="1"/>
    <col min="9987" max="9987" width="13.875" style="49" bestFit="1" customWidth="1"/>
    <col min="9988" max="9988" width="13.5" style="49" customWidth="1"/>
    <col min="9989" max="9989" width="7" style="49" customWidth="1"/>
    <col min="9990" max="9990" width="12.125" style="49" bestFit="1" customWidth="1"/>
    <col min="9991" max="9991" width="10.5" style="49" bestFit="1" customWidth="1"/>
    <col min="9992" max="9992" width="7" style="49" bestFit="1" customWidth="1"/>
    <col min="9993" max="9993" width="5.875" style="49" bestFit="1" customWidth="1"/>
    <col min="9994" max="9994" width="8.75" style="49" bestFit="1" customWidth="1"/>
    <col min="9995" max="9995" width="8.5" style="49" bestFit="1" customWidth="1"/>
    <col min="9996" max="9996" width="8.625" style="49" bestFit="1" customWidth="1"/>
    <col min="9997" max="9997" width="8.625" style="49" customWidth="1"/>
    <col min="9998" max="9998" width="14.375" style="49" bestFit="1" customWidth="1"/>
    <col min="9999" max="9999" width="10" style="49" bestFit="1" customWidth="1"/>
    <col min="10000" max="10000" width="6" style="49" customWidth="1"/>
    <col min="10001" max="10001" width="25.25" style="49" bestFit="1" customWidth="1"/>
    <col min="10002" max="10002" width="11" style="49" bestFit="1" customWidth="1"/>
    <col min="10003" max="10004" width="8.25" style="49" bestFit="1" customWidth="1"/>
    <col min="10005" max="10239" width="9" style="49"/>
    <col min="10240" max="10240" width="15.875" style="49" customWidth="1"/>
    <col min="10241" max="10241" width="3.875" style="49" bestFit="1" customWidth="1"/>
    <col min="10242" max="10242" width="38.25" style="49" customWidth="1"/>
    <col min="10243" max="10243" width="13.875" style="49" bestFit="1" customWidth="1"/>
    <col min="10244" max="10244" width="13.5" style="49" customWidth="1"/>
    <col min="10245" max="10245" width="7" style="49" customWidth="1"/>
    <col min="10246" max="10246" width="12.125" style="49" bestFit="1" customWidth="1"/>
    <col min="10247" max="10247" width="10.5" style="49" bestFit="1" customWidth="1"/>
    <col min="10248" max="10248" width="7" style="49" bestFit="1" customWidth="1"/>
    <col min="10249" max="10249" width="5.875" style="49" bestFit="1" customWidth="1"/>
    <col min="10250" max="10250" width="8.75" style="49" bestFit="1" customWidth="1"/>
    <col min="10251" max="10251" width="8.5" style="49" bestFit="1" customWidth="1"/>
    <col min="10252" max="10252" width="8.625" style="49" bestFit="1" customWidth="1"/>
    <col min="10253" max="10253" width="8.625" style="49" customWidth="1"/>
    <col min="10254" max="10254" width="14.375" style="49" bestFit="1" customWidth="1"/>
    <col min="10255" max="10255" width="10" style="49" bestFit="1" customWidth="1"/>
    <col min="10256" max="10256" width="6" style="49" customWidth="1"/>
    <col min="10257" max="10257" width="25.25" style="49" bestFit="1" customWidth="1"/>
    <col min="10258" max="10258" width="11" style="49" bestFit="1" customWidth="1"/>
    <col min="10259" max="10260" width="8.25" style="49" bestFit="1" customWidth="1"/>
    <col min="10261" max="10495" width="9" style="49"/>
    <col min="10496" max="10496" width="15.875" style="49" customWidth="1"/>
    <col min="10497" max="10497" width="3.875" style="49" bestFit="1" customWidth="1"/>
    <col min="10498" max="10498" width="38.25" style="49" customWidth="1"/>
    <col min="10499" max="10499" width="13.875" style="49" bestFit="1" customWidth="1"/>
    <col min="10500" max="10500" width="13.5" style="49" customWidth="1"/>
    <col min="10501" max="10501" width="7" style="49" customWidth="1"/>
    <col min="10502" max="10502" width="12.125" style="49" bestFit="1" customWidth="1"/>
    <col min="10503" max="10503" width="10.5" style="49" bestFit="1" customWidth="1"/>
    <col min="10504" max="10504" width="7" style="49" bestFit="1" customWidth="1"/>
    <col min="10505" max="10505" width="5.875" style="49" bestFit="1" customWidth="1"/>
    <col min="10506" max="10506" width="8.75" style="49" bestFit="1" customWidth="1"/>
    <col min="10507" max="10507" width="8.5" style="49" bestFit="1" customWidth="1"/>
    <col min="10508" max="10508" width="8.625" style="49" bestFit="1" customWidth="1"/>
    <col min="10509" max="10509" width="8.625" style="49" customWidth="1"/>
    <col min="10510" max="10510" width="14.375" style="49" bestFit="1" customWidth="1"/>
    <col min="10511" max="10511" width="10" style="49" bestFit="1" customWidth="1"/>
    <col min="10512" max="10512" width="6" style="49" customWidth="1"/>
    <col min="10513" max="10513" width="25.25" style="49" bestFit="1" customWidth="1"/>
    <col min="10514" max="10514" width="11" style="49" bestFit="1" customWidth="1"/>
    <col min="10515" max="10516" width="8.25" style="49" bestFit="1" customWidth="1"/>
    <col min="10517" max="10751" width="9" style="49"/>
    <col min="10752" max="10752" width="15.875" style="49" customWidth="1"/>
    <col min="10753" max="10753" width="3.875" style="49" bestFit="1" customWidth="1"/>
    <col min="10754" max="10754" width="38.25" style="49" customWidth="1"/>
    <col min="10755" max="10755" width="13.875" style="49" bestFit="1" customWidth="1"/>
    <col min="10756" max="10756" width="13.5" style="49" customWidth="1"/>
    <col min="10757" max="10757" width="7" style="49" customWidth="1"/>
    <col min="10758" max="10758" width="12.125" style="49" bestFit="1" customWidth="1"/>
    <col min="10759" max="10759" width="10.5" style="49" bestFit="1" customWidth="1"/>
    <col min="10760" max="10760" width="7" style="49" bestFit="1" customWidth="1"/>
    <col min="10761" max="10761" width="5.875" style="49" bestFit="1" customWidth="1"/>
    <col min="10762" max="10762" width="8.75" style="49" bestFit="1" customWidth="1"/>
    <col min="10763" max="10763" width="8.5" style="49" bestFit="1" customWidth="1"/>
    <col min="10764" max="10764" width="8.625" style="49" bestFit="1" customWidth="1"/>
    <col min="10765" max="10765" width="8.625" style="49" customWidth="1"/>
    <col min="10766" max="10766" width="14.375" style="49" bestFit="1" customWidth="1"/>
    <col min="10767" max="10767" width="10" style="49" bestFit="1" customWidth="1"/>
    <col min="10768" max="10768" width="6" style="49" customWidth="1"/>
    <col min="10769" max="10769" width="25.25" style="49" bestFit="1" customWidth="1"/>
    <col min="10770" max="10770" width="11" style="49" bestFit="1" customWidth="1"/>
    <col min="10771" max="10772" width="8.25" style="49" bestFit="1" customWidth="1"/>
    <col min="10773" max="11007" width="9" style="49"/>
    <col min="11008" max="11008" width="15.875" style="49" customWidth="1"/>
    <col min="11009" max="11009" width="3.875" style="49" bestFit="1" customWidth="1"/>
    <col min="11010" max="11010" width="38.25" style="49" customWidth="1"/>
    <col min="11011" max="11011" width="13.875" style="49" bestFit="1" customWidth="1"/>
    <col min="11012" max="11012" width="13.5" style="49" customWidth="1"/>
    <col min="11013" max="11013" width="7" style="49" customWidth="1"/>
    <col min="11014" max="11014" width="12.125" style="49" bestFit="1" customWidth="1"/>
    <col min="11015" max="11015" width="10.5" style="49" bestFit="1" customWidth="1"/>
    <col min="11016" max="11016" width="7" style="49" bestFit="1" customWidth="1"/>
    <col min="11017" max="11017" width="5.875" style="49" bestFit="1" customWidth="1"/>
    <col min="11018" max="11018" width="8.75" style="49" bestFit="1" customWidth="1"/>
    <col min="11019" max="11019" width="8.5" style="49" bestFit="1" customWidth="1"/>
    <col min="11020" max="11020" width="8.625" style="49" bestFit="1" customWidth="1"/>
    <col min="11021" max="11021" width="8.625" style="49" customWidth="1"/>
    <col min="11022" max="11022" width="14.375" style="49" bestFit="1" customWidth="1"/>
    <col min="11023" max="11023" width="10" style="49" bestFit="1" customWidth="1"/>
    <col min="11024" max="11024" width="6" style="49" customWidth="1"/>
    <col min="11025" max="11025" width="25.25" style="49" bestFit="1" customWidth="1"/>
    <col min="11026" max="11026" width="11" style="49" bestFit="1" customWidth="1"/>
    <col min="11027" max="11028" width="8.25" style="49" bestFit="1" customWidth="1"/>
    <col min="11029" max="11263" width="9" style="49"/>
    <col min="11264" max="11264" width="15.875" style="49" customWidth="1"/>
    <col min="11265" max="11265" width="3.875" style="49" bestFit="1" customWidth="1"/>
    <col min="11266" max="11266" width="38.25" style="49" customWidth="1"/>
    <col min="11267" max="11267" width="13.875" style="49" bestFit="1" customWidth="1"/>
    <col min="11268" max="11268" width="13.5" style="49" customWidth="1"/>
    <col min="11269" max="11269" width="7" style="49" customWidth="1"/>
    <col min="11270" max="11270" width="12.125" style="49" bestFit="1" customWidth="1"/>
    <col min="11271" max="11271" width="10.5" style="49" bestFit="1" customWidth="1"/>
    <col min="11272" max="11272" width="7" style="49" bestFit="1" customWidth="1"/>
    <col min="11273" max="11273" width="5.875" style="49" bestFit="1" customWidth="1"/>
    <col min="11274" max="11274" width="8.75" style="49" bestFit="1" customWidth="1"/>
    <col min="11275" max="11275" width="8.5" style="49" bestFit="1" customWidth="1"/>
    <col min="11276" max="11276" width="8.625" style="49" bestFit="1" customWidth="1"/>
    <col min="11277" max="11277" width="8.625" style="49" customWidth="1"/>
    <col min="11278" max="11278" width="14.375" style="49" bestFit="1" customWidth="1"/>
    <col min="11279" max="11279" width="10" style="49" bestFit="1" customWidth="1"/>
    <col min="11280" max="11280" width="6" style="49" customWidth="1"/>
    <col min="11281" max="11281" width="25.25" style="49" bestFit="1" customWidth="1"/>
    <col min="11282" max="11282" width="11" style="49" bestFit="1" customWidth="1"/>
    <col min="11283" max="11284" width="8.25" style="49" bestFit="1" customWidth="1"/>
    <col min="11285" max="11519" width="9" style="49"/>
    <col min="11520" max="11520" width="15.875" style="49" customWidth="1"/>
    <col min="11521" max="11521" width="3.875" style="49" bestFit="1" customWidth="1"/>
    <col min="11522" max="11522" width="38.25" style="49" customWidth="1"/>
    <col min="11523" max="11523" width="13.875" style="49" bestFit="1" customWidth="1"/>
    <col min="11524" max="11524" width="13.5" style="49" customWidth="1"/>
    <col min="11525" max="11525" width="7" style="49" customWidth="1"/>
    <col min="11526" max="11526" width="12.125" style="49" bestFit="1" customWidth="1"/>
    <col min="11527" max="11527" width="10.5" style="49" bestFit="1" customWidth="1"/>
    <col min="11528" max="11528" width="7" style="49" bestFit="1" customWidth="1"/>
    <col min="11529" max="11529" width="5.875" style="49" bestFit="1" customWidth="1"/>
    <col min="11530" max="11530" width="8.75" style="49" bestFit="1" customWidth="1"/>
    <col min="11531" max="11531" width="8.5" style="49" bestFit="1" customWidth="1"/>
    <col min="11532" max="11532" width="8.625" style="49" bestFit="1" customWidth="1"/>
    <col min="11533" max="11533" width="8.625" style="49" customWidth="1"/>
    <col min="11534" max="11534" width="14.375" style="49" bestFit="1" customWidth="1"/>
    <col min="11535" max="11535" width="10" style="49" bestFit="1" customWidth="1"/>
    <col min="11536" max="11536" width="6" style="49" customWidth="1"/>
    <col min="11537" max="11537" width="25.25" style="49" bestFit="1" customWidth="1"/>
    <col min="11538" max="11538" width="11" style="49" bestFit="1" customWidth="1"/>
    <col min="11539" max="11540" width="8.25" style="49" bestFit="1" customWidth="1"/>
    <col min="11541" max="11775" width="9" style="49"/>
    <col min="11776" max="11776" width="15.875" style="49" customWidth="1"/>
    <col min="11777" max="11777" width="3.875" style="49" bestFit="1" customWidth="1"/>
    <col min="11778" max="11778" width="38.25" style="49" customWidth="1"/>
    <col min="11779" max="11779" width="13.875" style="49" bestFit="1" customWidth="1"/>
    <col min="11780" max="11780" width="13.5" style="49" customWidth="1"/>
    <col min="11781" max="11781" width="7" style="49" customWidth="1"/>
    <col min="11782" max="11782" width="12.125" style="49" bestFit="1" customWidth="1"/>
    <col min="11783" max="11783" width="10.5" style="49" bestFit="1" customWidth="1"/>
    <col min="11784" max="11784" width="7" style="49" bestFit="1" customWidth="1"/>
    <col min="11785" max="11785" width="5.875" style="49" bestFit="1" customWidth="1"/>
    <col min="11786" max="11786" width="8.75" style="49" bestFit="1" customWidth="1"/>
    <col min="11787" max="11787" width="8.5" style="49" bestFit="1" customWidth="1"/>
    <col min="11788" max="11788" width="8.625" style="49" bestFit="1" customWidth="1"/>
    <col min="11789" max="11789" width="8.625" style="49" customWidth="1"/>
    <col min="11790" max="11790" width="14.375" style="49" bestFit="1" customWidth="1"/>
    <col min="11791" max="11791" width="10" style="49" bestFit="1" customWidth="1"/>
    <col min="11792" max="11792" width="6" style="49" customWidth="1"/>
    <col min="11793" max="11793" width="25.25" style="49" bestFit="1" customWidth="1"/>
    <col min="11794" max="11794" width="11" style="49" bestFit="1" customWidth="1"/>
    <col min="11795" max="11796" width="8.25" style="49" bestFit="1" customWidth="1"/>
    <col min="11797" max="12031" width="9" style="49"/>
    <col min="12032" max="12032" width="15.875" style="49" customWidth="1"/>
    <col min="12033" max="12033" width="3.875" style="49" bestFit="1" customWidth="1"/>
    <col min="12034" max="12034" width="38.25" style="49" customWidth="1"/>
    <col min="12035" max="12035" width="13.875" style="49" bestFit="1" customWidth="1"/>
    <col min="12036" max="12036" width="13.5" style="49" customWidth="1"/>
    <col min="12037" max="12037" width="7" style="49" customWidth="1"/>
    <col min="12038" max="12038" width="12.125" style="49" bestFit="1" customWidth="1"/>
    <col min="12039" max="12039" width="10.5" style="49" bestFit="1" customWidth="1"/>
    <col min="12040" max="12040" width="7" style="49" bestFit="1" customWidth="1"/>
    <col min="12041" max="12041" width="5.875" style="49" bestFit="1" customWidth="1"/>
    <col min="12042" max="12042" width="8.75" style="49" bestFit="1" customWidth="1"/>
    <col min="12043" max="12043" width="8.5" style="49" bestFit="1" customWidth="1"/>
    <col min="12044" max="12044" width="8.625" style="49" bestFit="1" customWidth="1"/>
    <col min="12045" max="12045" width="8.625" style="49" customWidth="1"/>
    <col min="12046" max="12046" width="14.375" style="49" bestFit="1" customWidth="1"/>
    <col min="12047" max="12047" width="10" style="49" bestFit="1" customWidth="1"/>
    <col min="12048" max="12048" width="6" style="49" customWidth="1"/>
    <col min="12049" max="12049" width="25.25" style="49" bestFit="1" customWidth="1"/>
    <col min="12050" max="12050" width="11" style="49" bestFit="1" customWidth="1"/>
    <col min="12051" max="12052" width="8.25" style="49" bestFit="1" customWidth="1"/>
    <col min="12053" max="12287" width="9" style="49"/>
    <col min="12288" max="12288" width="15.875" style="49" customWidth="1"/>
    <col min="12289" max="12289" width="3.875" style="49" bestFit="1" customWidth="1"/>
    <col min="12290" max="12290" width="38.25" style="49" customWidth="1"/>
    <col min="12291" max="12291" width="13.875" style="49" bestFit="1" customWidth="1"/>
    <col min="12292" max="12292" width="13.5" style="49" customWidth="1"/>
    <col min="12293" max="12293" width="7" style="49" customWidth="1"/>
    <col min="12294" max="12294" width="12.125" style="49" bestFit="1" customWidth="1"/>
    <col min="12295" max="12295" width="10.5" style="49" bestFit="1" customWidth="1"/>
    <col min="12296" max="12296" width="7" style="49" bestFit="1" customWidth="1"/>
    <col min="12297" max="12297" width="5.875" style="49" bestFit="1" customWidth="1"/>
    <col min="12298" max="12298" width="8.75" style="49" bestFit="1" customWidth="1"/>
    <col min="12299" max="12299" width="8.5" style="49" bestFit="1" customWidth="1"/>
    <col min="12300" max="12300" width="8.625" style="49" bestFit="1" customWidth="1"/>
    <col min="12301" max="12301" width="8.625" style="49" customWidth="1"/>
    <col min="12302" max="12302" width="14.375" style="49" bestFit="1" customWidth="1"/>
    <col min="12303" max="12303" width="10" style="49" bestFit="1" customWidth="1"/>
    <col min="12304" max="12304" width="6" style="49" customWidth="1"/>
    <col min="12305" max="12305" width="25.25" style="49" bestFit="1" customWidth="1"/>
    <col min="12306" max="12306" width="11" style="49" bestFit="1" customWidth="1"/>
    <col min="12307" max="12308" width="8.25" style="49" bestFit="1" customWidth="1"/>
    <col min="12309" max="12543" width="9" style="49"/>
    <col min="12544" max="12544" width="15.875" style="49" customWidth="1"/>
    <col min="12545" max="12545" width="3.875" style="49" bestFit="1" customWidth="1"/>
    <col min="12546" max="12546" width="38.25" style="49" customWidth="1"/>
    <col min="12547" max="12547" width="13.875" style="49" bestFit="1" customWidth="1"/>
    <col min="12548" max="12548" width="13.5" style="49" customWidth="1"/>
    <col min="12549" max="12549" width="7" style="49" customWidth="1"/>
    <col min="12550" max="12550" width="12.125" style="49" bestFit="1" customWidth="1"/>
    <col min="12551" max="12551" width="10.5" style="49" bestFit="1" customWidth="1"/>
    <col min="12552" max="12552" width="7" style="49" bestFit="1" customWidth="1"/>
    <col min="12553" max="12553" width="5.875" style="49" bestFit="1" customWidth="1"/>
    <col min="12554" max="12554" width="8.75" style="49" bestFit="1" customWidth="1"/>
    <col min="12555" max="12555" width="8.5" style="49" bestFit="1" customWidth="1"/>
    <col min="12556" max="12556" width="8.625" style="49" bestFit="1" customWidth="1"/>
    <col min="12557" max="12557" width="8.625" style="49" customWidth="1"/>
    <col min="12558" max="12558" width="14.375" style="49" bestFit="1" customWidth="1"/>
    <col min="12559" max="12559" width="10" style="49" bestFit="1" customWidth="1"/>
    <col min="12560" max="12560" width="6" style="49" customWidth="1"/>
    <col min="12561" max="12561" width="25.25" style="49" bestFit="1" customWidth="1"/>
    <col min="12562" max="12562" width="11" style="49" bestFit="1" customWidth="1"/>
    <col min="12563" max="12564" width="8.25" style="49" bestFit="1" customWidth="1"/>
    <col min="12565" max="12799" width="9" style="49"/>
    <col min="12800" max="12800" width="15.875" style="49" customWidth="1"/>
    <col min="12801" max="12801" width="3.875" style="49" bestFit="1" customWidth="1"/>
    <col min="12802" max="12802" width="38.25" style="49" customWidth="1"/>
    <col min="12803" max="12803" width="13.875" style="49" bestFit="1" customWidth="1"/>
    <col min="12804" max="12804" width="13.5" style="49" customWidth="1"/>
    <col min="12805" max="12805" width="7" style="49" customWidth="1"/>
    <col min="12806" max="12806" width="12.125" style="49" bestFit="1" customWidth="1"/>
    <col min="12807" max="12807" width="10.5" style="49" bestFit="1" customWidth="1"/>
    <col min="12808" max="12808" width="7" style="49" bestFit="1" customWidth="1"/>
    <col min="12809" max="12809" width="5.875" style="49" bestFit="1" customWidth="1"/>
    <col min="12810" max="12810" width="8.75" style="49" bestFit="1" customWidth="1"/>
    <col min="12811" max="12811" width="8.5" style="49" bestFit="1" customWidth="1"/>
    <col min="12812" max="12812" width="8.625" style="49" bestFit="1" customWidth="1"/>
    <col min="12813" max="12813" width="8.625" style="49" customWidth="1"/>
    <col min="12814" max="12814" width="14.375" style="49" bestFit="1" customWidth="1"/>
    <col min="12815" max="12815" width="10" style="49" bestFit="1" customWidth="1"/>
    <col min="12816" max="12816" width="6" style="49" customWidth="1"/>
    <col min="12817" max="12817" width="25.25" style="49" bestFit="1" customWidth="1"/>
    <col min="12818" max="12818" width="11" style="49" bestFit="1" customWidth="1"/>
    <col min="12819" max="12820" width="8.25" style="49" bestFit="1" customWidth="1"/>
    <col min="12821" max="13055" width="9" style="49"/>
    <col min="13056" max="13056" width="15.875" style="49" customWidth="1"/>
    <col min="13057" max="13057" width="3.875" style="49" bestFit="1" customWidth="1"/>
    <col min="13058" max="13058" width="38.25" style="49" customWidth="1"/>
    <col min="13059" max="13059" width="13.875" style="49" bestFit="1" customWidth="1"/>
    <col min="13060" max="13060" width="13.5" style="49" customWidth="1"/>
    <col min="13061" max="13061" width="7" style="49" customWidth="1"/>
    <col min="13062" max="13062" width="12.125" style="49" bestFit="1" customWidth="1"/>
    <col min="13063" max="13063" width="10.5" style="49" bestFit="1" customWidth="1"/>
    <col min="13064" max="13064" width="7" style="49" bestFit="1" customWidth="1"/>
    <col min="13065" max="13065" width="5.875" style="49" bestFit="1" customWidth="1"/>
    <col min="13066" max="13066" width="8.75" style="49" bestFit="1" customWidth="1"/>
    <col min="13067" max="13067" width="8.5" style="49" bestFit="1" customWidth="1"/>
    <col min="13068" max="13068" width="8.625" style="49" bestFit="1" customWidth="1"/>
    <col min="13069" max="13069" width="8.625" style="49" customWidth="1"/>
    <col min="13070" max="13070" width="14.375" style="49" bestFit="1" customWidth="1"/>
    <col min="13071" max="13071" width="10" style="49" bestFit="1" customWidth="1"/>
    <col min="13072" max="13072" width="6" style="49" customWidth="1"/>
    <col min="13073" max="13073" width="25.25" style="49" bestFit="1" customWidth="1"/>
    <col min="13074" max="13074" width="11" style="49" bestFit="1" customWidth="1"/>
    <col min="13075" max="13076" width="8.25" style="49" bestFit="1" customWidth="1"/>
    <col min="13077" max="13311" width="9" style="49"/>
    <col min="13312" max="13312" width="15.875" style="49" customWidth="1"/>
    <col min="13313" max="13313" width="3.875" style="49" bestFit="1" customWidth="1"/>
    <col min="13314" max="13314" width="38.25" style="49" customWidth="1"/>
    <col min="13315" max="13315" width="13.875" style="49" bestFit="1" customWidth="1"/>
    <col min="13316" max="13316" width="13.5" style="49" customWidth="1"/>
    <col min="13317" max="13317" width="7" style="49" customWidth="1"/>
    <col min="13318" max="13318" width="12.125" style="49" bestFit="1" customWidth="1"/>
    <col min="13319" max="13319" width="10.5" style="49" bestFit="1" customWidth="1"/>
    <col min="13320" max="13320" width="7" style="49" bestFit="1" customWidth="1"/>
    <col min="13321" max="13321" width="5.875" style="49" bestFit="1" customWidth="1"/>
    <col min="13322" max="13322" width="8.75" style="49" bestFit="1" customWidth="1"/>
    <col min="13323" max="13323" width="8.5" style="49" bestFit="1" customWidth="1"/>
    <col min="13324" max="13324" width="8.625" style="49" bestFit="1" customWidth="1"/>
    <col min="13325" max="13325" width="8.625" style="49" customWidth="1"/>
    <col min="13326" max="13326" width="14.375" style="49" bestFit="1" customWidth="1"/>
    <col min="13327" max="13327" width="10" style="49" bestFit="1" customWidth="1"/>
    <col min="13328" max="13328" width="6" style="49" customWidth="1"/>
    <col min="13329" max="13329" width="25.25" style="49" bestFit="1" customWidth="1"/>
    <col min="13330" max="13330" width="11" style="49" bestFit="1" customWidth="1"/>
    <col min="13331" max="13332" width="8.25" style="49" bestFit="1" customWidth="1"/>
    <col min="13333" max="13567" width="9" style="49"/>
    <col min="13568" max="13568" width="15.875" style="49" customWidth="1"/>
    <col min="13569" max="13569" width="3.875" style="49" bestFit="1" customWidth="1"/>
    <col min="13570" max="13570" width="38.25" style="49" customWidth="1"/>
    <col min="13571" max="13571" width="13.875" style="49" bestFit="1" customWidth="1"/>
    <col min="13572" max="13572" width="13.5" style="49" customWidth="1"/>
    <col min="13573" max="13573" width="7" style="49" customWidth="1"/>
    <col min="13574" max="13574" width="12.125" style="49" bestFit="1" customWidth="1"/>
    <col min="13575" max="13575" width="10.5" style="49" bestFit="1" customWidth="1"/>
    <col min="13576" max="13576" width="7" style="49" bestFit="1" customWidth="1"/>
    <col min="13577" max="13577" width="5.875" style="49" bestFit="1" customWidth="1"/>
    <col min="13578" max="13578" width="8.75" style="49" bestFit="1" customWidth="1"/>
    <col min="13579" max="13579" width="8.5" style="49" bestFit="1" customWidth="1"/>
    <col min="13580" max="13580" width="8.625" style="49" bestFit="1" customWidth="1"/>
    <col min="13581" max="13581" width="8.625" style="49" customWidth="1"/>
    <col min="13582" max="13582" width="14.375" style="49" bestFit="1" customWidth="1"/>
    <col min="13583" max="13583" width="10" style="49" bestFit="1" customWidth="1"/>
    <col min="13584" max="13584" width="6" style="49" customWidth="1"/>
    <col min="13585" max="13585" width="25.25" style="49" bestFit="1" customWidth="1"/>
    <col min="13586" max="13586" width="11" style="49" bestFit="1" customWidth="1"/>
    <col min="13587" max="13588" width="8.25" style="49" bestFit="1" customWidth="1"/>
    <col min="13589" max="13823" width="9" style="49"/>
    <col min="13824" max="13824" width="15.875" style="49" customWidth="1"/>
    <col min="13825" max="13825" width="3.875" style="49" bestFit="1" customWidth="1"/>
    <col min="13826" max="13826" width="38.25" style="49" customWidth="1"/>
    <col min="13827" max="13827" width="13.875" style="49" bestFit="1" customWidth="1"/>
    <col min="13828" max="13828" width="13.5" style="49" customWidth="1"/>
    <col min="13829" max="13829" width="7" style="49" customWidth="1"/>
    <col min="13830" max="13830" width="12.125" style="49" bestFit="1" customWidth="1"/>
    <col min="13831" max="13831" width="10.5" style="49" bestFit="1" customWidth="1"/>
    <col min="13832" max="13832" width="7" style="49" bestFit="1" customWidth="1"/>
    <col min="13833" max="13833" width="5.875" style="49" bestFit="1" customWidth="1"/>
    <col min="13834" max="13834" width="8.75" style="49" bestFit="1" customWidth="1"/>
    <col min="13835" max="13835" width="8.5" style="49" bestFit="1" customWidth="1"/>
    <col min="13836" max="13836" width="8.625" style="49" bestFit="1" customWidth="1"/>
    <col min="13837" max="13837" width="8.625" style="49" customWidth="1"/>
    <col min="13838" max="13838" width="14.375" style="49" bestFit="1" customWidth="1"/>
    <col min="13839" max="13839" width="10" style="49" bestFit="1" customWidth="1"/>
    <col min="13840" max="13840" width="6" style="49" customWidth="1"/>
    <col min="13841" max="13841" width="25.25" style="49" bestFit="1" customWidth="1"/>
    <col min="13842" max="13842" width="11" style="49" bestFit="1" customWidth="1"/>
    <col min="13843" max="13844" width="8.25" style="49" bestFit="1" customWidth="1"/>
    <col min="13845" max="14079" width="9" style="49"/>
    <col min="14080" max="14080" width="15.875" style="49" customWidth="1"/>
    <col min="14081" max="14081" width="3.875" style="49" bestFit="1" customWidth="1"/>
    <col min="14082" max="14082" width="38.25" style="49" customWidth="1"/>
    <col min="14083" max="14083" width="13.875" style="49" bestFit="1" customWidth="1"/>
    <col min="14084" max="14084" width="13.5" style="49" customWidth="1"/>
    <col min="14085" max="14085" width="7" style="49" customWidth="1"/>
    <col min="14086" max="14086" width="12.125" style="49" bestFit="1" customWidth="1"/>
    <col min="14087" max="14087" width="10.5" style="49" bestFit="1" customWidth="1"/>
    <col min="14088" max="14088" width="7" style="49" bestFit="1" customWidth="1"/>
    <col min="14089" max="14089" width="5.875" style="49" bestFit="1" customWidth="1"/>
    <col min="14090" max="14090" width="8.75" style="49" bestFit="1" customWidth="1"/>
    <col min="14091" max="14091" width="8.5" style="49" bestFit="1" customWidth="1"/>
    <col min="14092" max="14092" width="8.625" style="49" bestFit="1" customWidth="1"/>
    <col min="14093" max="14093" width="8.625" style="49" customWidth="1"/>
    <col min="14094" max="14094" width="14.375" style="49" bestFit="1" customWidth="1"/>
    <col min="14095" max="14095" width="10" style="49" bestFit="1" customWidth="1"/>
    <col min="14096" max="14096" width="6" style="49" customWidth="1"/>
    <col min="14097" max="14097" width="25.25" style="49" bestFit="1" customWidth="1"/>
    <col min="14098" max="14098" width="11" style="49" bestFit="1" customWidth="1"/>
    <col min="14099" max="14100" width="8.25" style="49" bestFit="1" customWidth="1"/>
    <col min="14101" max="14335" width="9" style="49"/>
    <col min="14336" max="14336" width="15.875" style="49" customWidth="1"/>
    <col min="14337" max="14337" width="3.875" style="49" bestFit="1" customWidth="1"/>
    <col min="14338" max="14338" width="38.25" style="49" customWidth="1"/>
    <col min="14339" max="14339" width="13.875" style="49" bestFit="1" customWidth="1"/>
    <col min="14340" max="14340" width="13.5" style="49" customWidth="1"/>
    <col min="14341" max="14341" width="7" style="49" customWidth="1"/>
    <col min="14342" max="14342" width="12.125" style="49" bestFit="1" customWidth="1"/>
    <col min="14343" max="14343" width="10.5" style="49" bestFit="1" customWidth="1"/>
    <col min="14344" max="14344" width="7" style="49" bestFit="1" customWidth="1"/>
    <col min="14345" max="14345" width="5.875" style="49" bestFit="1" customWidth="1"/>
    <col min="14346" max="14346" width="8.75" style="49" bestFit="1" customWidth="1"/>
    <col min="14347" max="14347" width="8.5" style="49" bestFit="1" customWidth="1"/>
    <col min="14348" max="14348" width="8.625" style="49" bestFit="1" customWidth="1"/>
    <col min="14349" max="14349" width="8.625" style="49" customWidth="1"/>
    <col min="14350" max="14350" width="14.375" style="49" bestFit="1" customWidth="1"/>
    <col min="14351" max="14351" width="10" style="49" bestFit="1" customWidth="1"/>
    <col min="14352" max="14352" width="6" style="49" customWidth="1"/>
    <col min="14353" max="14353" width="25.25" style="49" bestFit="1" customWidth="1"/>
    <col min="14354" max="14354" width="11" style="49" bestFit="1" customWidth="1"/>
    <col min="14355" max="14356" width="8.25" style="49" bestFit="1" customWidth="1"/>
    <col min="14357" max="14591" width="9" style="49"/>
    <col min="14592" max="14592" width="15.875" style="49" customWidth="1"/>
    <col min="14593" max="14593" width="3.875" style="49" bestFit="1" customWidth="1"/>
    <col min="14594" max="14594" width="38.25" style="49" customWidth="1"/>
    <col min="14595" max="14595" width="13.875" style="49" bestFit="1" customWidth="1"/>
    <col min="14596" max="14596" width="13.5" style="49" customWidth="1"/>
    <col min="14597" max="14597" width="7" style="49" customWidth="1"/>
    <col min="14598" max="14598" width="12.125" style="49" bestFit="1" customWidth="1"/>
    <col min="14599" max="14599" width="10.5" style="49" bestFit="1" customWidth="1"/>
    <col min="14600" max="14600" width="7" style="49" bestFit="1" customWidth="1"/>
    <col min="14601" max="14601" width="5.875" style="49" bestFit="1" customWidth="1"/>
    <col min="14602" max="14602" width="8.75" style="49" bestFit="1" customWidth="1"/>
    <col min="14603" max="14603" width="8.5" style="49" bestFit="1" customWidth="1"/>
    <col min="14604" max="14604" width="8.625" style="49" bestFit="1" customWidth="1"/>
    <col min="14605" max="14605" width="8.625" style="49" customWidth="1"/>
    <col min="14606" max="14606" width="14.375" style="49" bestFit="1" customWidth="1"/>
    <col min="14607" max="14607" width="10" style="49" bestFit="1" customWidth="1"/>
    <col min="14608" max="14608" width="6" style="49" customWidth="1"/>
    <col min="14609" max="14609" width="25.25" style="49" bestFit="1" customWidth="1"/>
    <col min="14610" max="14610" width="11" style="49" bestFit="1" customWidth="1"/>
    <col min="14611" max="14612" width="8.25" style="49" bestFit="1" customWidth="1"/>
    <col min="14613" max="14847" width="9" style="49"/>
    <col min="14848" max="14848" width="15.875" style="49" customWidth="1"/>
    <col min="14849" max="14849" width="3.875" style="49" bestFit="1" customWidth="1"/>
    <col min="14850" max="14850" width="38.25" style="49" customWidth="1"/>
    <col min="14851" max="14851" width="13.875" style="49" bestFit="1" customWidth="1"/>
    <col min="14852" max="14852" width="13.5" style="49" customWidth="1"/>
    <col min="14853" max="14853" width="7" style="49" customWidth="1"/>
    <col min="14854" max="14854" width="12.125" style="49" bestFit="1" customWidth="1"/>
    <col min="14855" max="14855" width="10.5" style="49" bestFit="1" customWidth="1"/>
    <col min="14856" max="14856" width="7" style="49" bestFit="1" customWidth="1"/>
    <col min="14857" max="14857" width="5.875" style="49" bestFit="1" customWidth="1"/>
    <col min="14858" max="14858" width="8.75" style="49" bestFit="1" customWidth="1"/>
    <col min="14859" max="14859" width="8.5" style="49" bestFit="1" customWidth="1"/>
    <col min="14860" max="14860" width="8.625" style="49" bestFit="1" customWidth="1"/>
    <col min="14861" max="14861" width="8.625" style="49" customWidth="1"/>
    <col min="14862" max="14862" width="14.375" style="49" bestFit="1" customWidth="1"/>
    <col min="14863" max="14863" width="10" style="49" bestFit="1" customWidth="1"/>
    <col min="14864" max="14864" width="6" style="49" customWidth="1"/>
    <col min="14865" max="14865" width="25.25" style="49" bestFit="1" customWidth="1"/>
    <col min="14866" max="14866" width="11" style="49" bestFit="1" customWidth="1"/>
    <col min="14867" max="14868" width="8.25" style="49" bestFit="1" customWidth="1"/>
    <col min="14869" max="15103" width="9" style="49"/>
    <col min="15104" max="15104" width="15.875" style="49" customWidth="1"/>
    <col min="15105" max="15105" width="3.875" style="49" bestFit="1" customWidth="1"/>
    <col min="15106" max="15106" width="38.25" style="49" customWidth="1"/>
    <col min="15107" max="15107" width="13.875" style="49" bestFit="1" customWidth="1"/>
    <col min="15108" max="15108" width="13.5" style="49" customWidth="1"/>
    <col min="15109" max="15109" width="7" style="49" customWidth="1"/>
    <col min="15110" max="15110" width="12.125" style="49" bestFit="1" customWidth="1"/>
    <col min="15111" max="15111" width="10.5" style="49" bestFit="1" customWidth="1"/>
    <col min="15112" max="15112" width="7" style="49" bestFit="1" customWidth="1"/>
    <col min="15113" max="15113" width="5.875" style="49" bestFit="1" customWidth="1"/>
    <col min="15114" max="15114" width="8.75" style="49" bestFit="1" customWidth="1"/>
    <col min="15115" max="15115" width="8.5" style="49" bestFit="1" customWidth="1"/>
    <col min="15116" max="15116" width="8.625" style="49" bestFit="1" customWidth="1"/>
    <col min="15117" max="15117" width="8.625" style="49" customWidth="1"/>
    <col min="15118" max="15118" width="14.375" style="49" bestFit="1" customWidth="1"/>
    <col min="15119" max="15119" width="10" style="49" bestFit="1" customWidth="1"/>
    <col min="15120" max="15120" width="6" style="49" customWidth="1"/>
    <col min="15121" max="15121" width="25.25" style="49" bestFit="1" customWidth="1"/>
    <col min="15122" max="15122" width="11" style="49" bestFit="1" customWidth="1"/>
    <col min="15123" max="15124" width="8.25" style="49" bestFit="1" customWidth="1"/>
    <col min="15125" max="15359" width="9" style="49"/>
    <col min="15360" max="15360" width="15.875" style="49" customWidth="1"/>
    <col min="15361" max="15361" width="3.875" style="49" bestFit="1" customWidth="1"/>
    <col min="15362" max="15362" width="38.25" style="49" customWidth="1"/>
    <col min="15363" max="15363" width="13.875" style="49" bestFit="1" customWidth="1"/>
    <col min="15364" max="15364" width="13.5" style="49" customWidth="1"/>
    <col min="15365" max="15365" width="7" style="49" customWidth="1"/>
    <col min="15366" max="15366" width="12.125" style="49" bestFit="1" customWidth="1"/>
    <col min="15367" max="15367" width="10.5" style="49" bestFit="1" customWidth="1"/>
    <col min="15368" max="15368" width="7" style="49" bestFit="1" customWidth="1"/>
    <col min="15369" max="15369" width="5.875" style="49" bestFit="1" customWidth="1"/>
    <col min="15370" max="15370" width="8.75" style="49" bestFit="1" customWidth="1"/>
    <col min="15371" max="15371" width="8.5" style="49" bestFit="1" customWidth="1"/>
    <col min="15372" max="15372" width="8.625" style="49" bestFit="1" customWidth="1"/>
    <col min="15373" max="15373" width="8.625" style="49" customWidth="1"/>
    <col min="15374" max="15374" width="14.375" style="49" bestFit="1" customWidth="1"/>
    <col min="15375" max="15375" width="10" style="49" bestFit="1" customWidth="1"/>
    <col min="15376" max="15376" width="6" style="49" customWidth="1"/>
    <col min="15377" max="15377" width="25.25" style="49" bestFit="1" customWidth="1"/>
    <col min="15378" max="15378" width="11" style="49" bestFit="1" customWidth="1"/>
    <col min="15379" max="15380" width="8.25" style="49" bestFit="1" customWidth="1"/>
    <col min="15381" max="15615" width="9" style="49"/>
    <col min="15616" max="15616" width="15.875" style="49" customWidth="1"/>
    <col min="15617" max="15617" width="3.875" style="49" bestFit="1" customWidth="1"/>
    <col min="15618" max="15618" width="38.25" style="49" customWidth="1"/>
    <col min="15619" max="15619" width="13.875" style="49" bestFit="1" customWidth="1"/>
    <col min="15620" max="15620" width="13.5" style="49" customWidth="1"/>
    <col min="15621" max="15621" width="7" style="49" customWidth="1"/>
    <col min="15622" max="15622" width="12.125" style="49" bestFit="1" customWidth="1"/>
    <col min="15623" max="15623" width="10.5" style="49" bestFit="1" customWidth="1"/>
    <col min="15624" max="15624" width="7" style="49" bestFit="1" customWidth="1"/>
    <col min="15625" max="15625" width="5.875" style="49" bestFit="1" customWidth="1"/>
    <col min="15626" max="15626" width="8.75" style="49" bestFit="1" customWidth="1"/>
    <col min="15627" max="15627" width="8.5" style="49" bestFit="1" customWidth="1"/>
    <col min="15628" max="15628" width="8.625" style="49" bestFit="1" customWidth="1"/>
    <col min="15629" max="15629" width="8.625" style="49" customWidth="1"/>
    <col min="15630" max="15630" width="14.375" style="49" bestFit="1" customWidth="1"/>
    <col min="15631" max="15631" width="10" style="49" bestFit="1" customWidth="1"/>
    <col min="15632" max="15632" width="6" style="49" customWidth="1"/>
    <col min="15633" max="15633" width="25.25" style="49" bestFit="1" customWidth="1"/>
    <col min="15634" max="15634" width="11" style="49" bestFit="1" customWidth="1"/>
    <col min="15635" max="15636" width="8.25" style="49" bestFit="1" customWidth="1"/>
    <col min="15637" max="15871" width="9" style="49"/>
    <col min="15872" max="15872" width="15.875" style="49" customWidth="1"/>
    <col min="15873" max="15873" width="3.875" style="49" bestFit="1" customWidth="1"/>
    <col min="15874" max="15874" width="38.25" style="49" customWidth="1"/>
    <col min="15875" max="15875" width="13.875" style="49" bestFit="1" customWidth="1"/>
    <col min="15876" max="15876" width="13.5" style="49" customWidth="1"/>
    <col min="15877" max="15877" width="7" style="49" customWidth="1"/>
    <col min="15878" max="15878" width="12.125" style="49" bestFit="1" customWidth="1"/>
    <col min="15879" max="15879" width="10.5" style="49" bestFit="1" customWidth="1"/>
    <col min="15880" max="15880" width="7" style="49" bestFit="1" customWidth="1"/>
    <col min="15881" max="15881" width="5.875" style="49" bestFit="1" customWidth="1"/>
    <col min="15882" max="15882" width="8.75" style="49" bestFit="1" customWidth="1"/>
    <col min="15883" max="15883" width="8.5" style="49" bestFit="1" customWidth="1"/>
    <col min="15884" max="15884" width="8.625" style="49" bestFit="1" customWidth="1"/>
    <col min="15885" max="15885" width="8.625" style="49" customWidth="1"/>
    <col min="15886" max="15886" width="14.375" style="49" bestFit="1" customWidth="1"/>
    <col min="15887" max="15887" width="10" style="49" bestFit="1" customWidth="1"/>
    <col min="15888" max="15888" width="6" style="49" customWidth="1"/>
    <col min="15889" max="15889" width="25.25" style="49" bestFit="1" customWidth="1"/>
    <col min="15890" max="15890" width="11" style="49" bestFit="1" customWidth="1"/>
    <col min="15891" max="15892" width="8.25" style="49" bestFit="1" customWidth="1"/>
    <col min="15893" max="16127" width="9" style="49"/>
    <col min="16128" max="16128" width="15.875" style="49" customWidth="1"/>
    <col min="16129" max="16129" width="3.875" style="49" bestFit="1" customWidth="1"/>
    <col min="16130" max="16130" width="38.25" style="49" customWidth="1"/>
    <col min="16131" max="16131" width="13.875" style="49" bestFit="1" customWidth="1"/>
    <col min="16132" max="16132" width="13.5" style="49" customWidth="1"/>
    <col min="16133" max="16133" width="7" style="49" customWidth="1"/>
    <col min="16134" max="16134" width="12.125" style="49" bestFit="1" customWidth="1"/>
    <col min="16135" max="16135" width="10.5" style="49" bestFit="1" customWidth="1"/>
    <col min="16136" max="16136" width="7" style="49" bestFit="1" customWidth="1"/>
    <col min="16137" max="16137" width="5.875" style="49" bestFit="1" customWidth="1"/>
    <col min="16138" max="16138" width="8.75" style="49" bestFit="1" customWidth="1"/>
    <col min="16139" max="16139" width="8.5" style="49" bestFit="1" customWidth="1"/>
    <col min="16140" max="16140" width="8.625" style="49" bestFit="1" customWidth="1"/>
    <col min="16141" max="16141" width="8.625" style="49" customWidth="1"/>
    <col min="16142" max="16142" width="14.375" style="49" bestFit="1" customWidth="1"/>
    <col min="16143" max="16143" width="10" style="49" bestFit="1" customWidth="1"/>
    <col min="16144" max="16144" width="6" style="49" customWidth="1"/>
    <col min="16145" max="16145" width="25.25" style="49" bestFit="1" customWidth="1"/>
    <col min="16146" max="16146" width="11" style="49" bestFit="1" customWidth="1"/>
    <col min="16147" max="16148" width="8.25" style="49" bestFit="1" customWidth="1"/>
    <col min="16149" max="16384" width="9" style="49"/>
  </cols>
  <sheetData>
    <row r="1" spans="1:32" ht="21.75" customHeight="1" x14ac:dyDescent="0.25">
      <c r="A1" s="48"/>
      <c r="B1" s="48"/>
      <c r="Q1" s="51"/>
    </row>
    <row r="2" spans="1:32" s="52" customFormat="1" ht="15" x14ac:dyDescent="0.2">
      <c r="A2" s="49"/>
      <c r="B2" s="49"/>
      <c r="C2" s="49"/>
      <c r="E2" s="53"/>
      <c r="H2" s="49"/>
      <c r="I2" s="54" t="s">
        <v>0</v>
      </c>
      <c r="J2" s="54"/>
      <c r="K2" s="54"/>
      <c r="L2" s="54"/>
      <c r="M2" s="54"/>
      <c r="N2" s="54"/>
      <c r="O2" s="54"/>
      <c r="P2" s="54"/>
      <c r="Q2" s="423"/>
      <c r="R2" s="423"/>
      <c r="S2" s="423"/>
      <c r="T2" s="423"/>
      <c r="U2" s="423"/>
    </row>
    <row r="3" spans="1:32" s="52" customFormat="1" ht="23.25" customHeight="1" x14ac:dyDescent="0.25">
      <c r="A3" s="56" t="s">
        <v>141</v>
      </c>
      <c r="B3" s="56"/>
      <c r="C3" s="49"/>
      <c r="E3" s="49"/>
      <c r="F3" s="49"/>
      <c r="G3" s="49"/>
      <c r="H3" s="49"/>
      <c r="I3" s="54"/>
      <c r="J3" s="49"/>
      <c r="K3" s="49"/>
      <c r="L3" s="49"/>
      <c r="M3" s="49"/>
      <c r="N3" s="49"/>
      <c r="O3" s="49"/>
      <c r="Q3" s="57"/>
      <c r="R3" s="369" t="s">
        <v>107</v>
      </c>
      <c r="S3" s="369"/>
      <c r="T3" s="369"/>
      <c r="U3" s="369"/>
      <c r="V3" s="369"/>
      <c r="W3" s="369"/>
      <c r="Y3" s="206" t="s">
        <v>247</v>
      </c>
      <c r="Z3" s="207"/>
      <c r="AA3" s="212" t="s">
        <v>248</v>
      </c>
      <c r="AB3" s="209"/>
      <c r="AC3" s="209"/>
      <c r="AD3" s="211" t="s">
        <v>249</v>
      </c>
      <c r="AE3" s="209"/>
      <c r="AF3" s="210"/>
    </row>
    <row r="4" spans="1:32" s="52" customFormat="1" ht="14.25" customHeight="1" thickBot="1" x14ac:dyDescent="0.25">
      <c r="A4" s="370" t="s">
        <v>108</v>
      </c>
      <c r="B4" s="373" t="s">
        <v>4</v>
      </c>
      <c r="C4" s="374"/>
      <c r="D4" s="381"/>
      <c r="E4" s="373" t="s">
        <v>5</v>
      </c>
      <c r="F4" s="383"/>
      <c r="G4" s="385" t="s">
        <v>109</v>
      </c>
      <c r="H4" s="386" t="s">
        <v>110</v>
      </c>
      <c r="I4" s="387" t="s">
        <v>111</v>
      </c>
      <c r="J4" s="398" t="s">
        <v>112</v>
      </c>
      <c r="K4" s="399"/>
      <c r="L4" s="399"/>
      <c r="M4" s="399"/>
      <c r="N4" s="400"/>
      <c r="O4" s="385" t="s">
        <v>113</v>
      </c>
      <c r="P4" s="406" t="s">
        <v>114</v>
      </c>
      <c r="Q4" s="407"/>
      <c r="R4" s="408"/>
      <c r="S4" s="412" t="s">
        <v>115</v>
      </c>
      <c r="T4" s="424" t="s">
        <v>116</v>
      </c>
      <c r="U4" s="385" t="s">
        <v>117</v>
      </c>
      <c r="V4" s="390" t="s">
        <v>118</v>
      </c>
      <c r="W4" s="391"/>
      <c r="Y4" s="363" t="s">
        <v>251</v>
      </c>
      <c r="Z4" s="363" t="s">
        <v>250</v>
      </c>
      <c r="AA4" s="349" t="s">
        <v>20</v>
      </c>
      <c r="AB4" s="310" t="s">
        <v>21</v>
      </c>
      <c r="AC4" s="310" t="s">
        <v>22</v>
      </c>
      <c r="AD4" s="349" t="s">
        <v>20</v>
      </c>
      <c r="AE4" s="310" t="s">
        <v>21</v>
      </c>
      <c r="AF4" s="310" t="s">
        <v>246</v>
      </c>
    </row>
    <row r="5" spans="1:32" s="52" customFormat="1" ht="11.25" customHeight="1" x14ac:dyDescent="0.2">
      <c r="A5" s="371"/>
      <c r="B5" s="375"/>
      <c r="C5" s="376"/>
      <c r="D5" s="382"/>
      <c r="E5" s="377"/>
      <c r="F5" s="384"/>
      <c r="G5" s="371"/>
      <c r="H5" s="371"/>
      <c r="I5" s="375"/>
      <c r="J5" s="392" t="s">
        <v>119</v>
      </c>
      <c r="K5" s="395" t="s">
        <v>120</v>
      </c>
      <c r="L5" s="418" t="s">
        <v>142</v>
      </c>
      <c r="M5" s="427" t="s">
        <v>143</v>
      </c>
      <c r="N5" s="427" t="s">
        <v>144</v>
      </c>
      <c r="O5" s="388"/>
      <c r="P5" s="409"/>
      <c r="Q5" s="410"/>
      <c r="R5" s="411"/>
      <c r="S5" s="413"/>
      <c r="T5" s="425"/>
      <c r="U5" s="371"/>
      <c r="V5" s="385" t="s">
        <v>124</v>
      </c>
      <c r="W5" s="385" t="s">
        <v>125</v>
      </c>
      <c r="Y5" s="363"/>
      <c r="Z5" s="363"/>
      <c r="AA5" s="350"/>
      <c r="AB5" s="365"/>
      <c r="AC5" s="365"/>
      <c r="AD5" s="350"/>
      <c r="AE5" s="365"/>
      <c r="AF5" s="365"/>
    </row>
    <row r="6" spans="1:32" s="52" customFormat="1" x14ac:dyDescent="0.2">
      <c r="A6" s="371"/>
      <c r="B6" s="375"/>
      <c r="C6" s="376"/>
      <c r="D6" s="370" t="s">
        <v>23</v>
      </c>
      <c r="E6" s="370" t="s">
        <v>23</v>
      </c>
      <c r="F6" s="386" t="s">
        <v>127</v>
      </c>
      <c r="G6" s="371"/>
      <c r="H6" s="371"/>
      <c r="I6" s="375"/>
      <c r="J6" s="393"/>
      <c r="K6" s="396"/>
      <c r="L6" s="393"/>
      <c r="M6" s="428"/>
      <c r="N6" s="428"/>
      <c r="O6" s="388"/>
      <c r="P6" s="385" t="s">
        <v>26</v>
      </c>
      <c r="Q6" s="385" t="s">
        <v>27</v>
      </c>
      <c r="R6" s="370" t="s">
        <v>28</v>
      </c>
      <c r="S6" s="403" t="s">
        <v>29</v>
      </c>
      <c r="T6" s="425"/>
      <c r="U6" s="371"/>
      <c r="V6" s="401"/>
      <c r="W6" s="401"/>
      <c r="Y6" s="363"/>
      <c r="Z6" s="363"/>
      <c r="AA6" s="350"/>
      <c r="AB6" s="365"/>
      <c r="AC6" s="365"/>
      <c r="AD6" s="350"/>
      <c r="AE6" s="365"/>
      <c r="AF6" s="365"/>
    </row>
    <row r="7" spans="1:32" s="52" customFormat="1" x14ac:dyDescent="0.2">
      <c r="A7" s="371"/>
      <c r="B7" s="375"/>
      <c r="C7" s="376"/>
      <c r="D7" s="371"/>
      <c r="E7" s="371"/>
      <c r="F7" s="371"/>
      <c r="G7" s="371"/>
      <c r="H7" s="371"/>
      <c r="I7" s="375"/>
      <c r="J7" s="393"/>
      <c r="K7" s="396"/>
      <c r="L7" s="393"/>
      <c r="M7" s="428"/>
      <c r="N7" s="428"/>
      <c r="O7" s="388"/>
      <c r="P7" s="388"/>
      <c r="Q7" s="388"/>
      <c r="R7" s="371"/>
      <c r="S7" s="404"/>
      <c r="T7" s="425"/>
      <c r="U7" s="371"/>
      <c r="V7" s="401"/>
      <c r="W7" s="401"/>
      <c r="Y7" s="363"/>
      <c r="Z7" s="363"/>
      <c r="AA7" s="350"/>
      <c r="AB7" s="365"/>
      <c r="AC7" s="365"/>
      <c r="AD7" s="350"/>
      <c r="AE7" s="365"/>
      <c r="AF7" s="365"/>
    </row>
    <row r="8" spans="1:32" s="52" customFormat="1" x14ac:dyDescent="0.2">
      <c r="A8" s="372"/>
      <c r="B8" s="377"/>
      <c r="C8" s="378"/>
      <c r="D8" s="372"/>
      <c r="E8" s="372"/>
      <c r="F8" s="372"/>
      <c r="G8" s="372"/>
      <c r="H8" s="372"/>
      <c r="I8" s="377"/>
      <c r="J8" s="394"/>
      <c r="K8" s="397"/>
      <c r="L8" s="394"/>
      <c r="M8" s="384"/>
      <c r="N8" s="384"/>
      <c r="O8" s="389"/>
      <c r="P8" s="389"/>
      <c r="Q8" s="389"/>
      <c r="R8" s="372"/>
      <c r="S8" s="405"/>
      <c r="T8" s="426"/>
      <c r="U8" s="372"/>
      <c r="V8" s="402"/>
      <c r="W8" s="402"/>
      <c r="Y8" s="364"/>
      <c r="Z8" s="364"/>
      <c r="AA8" s="351"/>
      <c r="AB8" s="366"/>
      <c r="AC8" s="366"/>
      <c r="AD8" s="351"/>
      <c r="AE8" s="366"/>
      <c r="AF8" s="366"/>
    </row>
    <row r="9" spans="1:32" s="52" customFormat="1" ht="24" customHeight="1" x14ac:dyDescent="0.2">
      <c r="A9" s="84"/>
      <c r="B9" s="72"/>
      <c r="C9" s="85"/>
      <c r="D9" s="86"/>
      <c r="E9" s="87"/>
      <c r="F9" s="87"/>
      <c r="G9" s="88"/>
      <c r="H9" s="228" t="str">
        <f>IF(Y9="","",(IF(Z9-Y9&gt;0,CONCATENATE(TEXT(Y9,"#,##0"),"~",TEXT(Z9,"#,##0")),TEXT(Y9,"#,##0"))))</f>
        <v/>
      </c>
      <c r="I9" s="248"/>
      <c r="J9" s="249"/>
      <c r="K9" s="194" t="str">
        <f>IF(J9&gt;0,1/J9*34.6*67.1,"")</f>
        <v/>
      </c>
      <c r="L9" s="250" t="str">
        <f>IF(Y9="","",IF(Y9&gt;=1,"8.5"," "))</f>
        <v/>
      </c>
      <c r="M9" s="226" t="str">
        <f>IF(Y9="","",IF(Y9&gt;=2271,"10.6",IF(Y9&gt;=2101,"11.9",IF(Y9&gt;=1991,"12.7",IF(Y9&gt;=1871,"13.5",IF(Y9&gt;=1761,"14.4",IF(Y9&gt;=1651,"15.4",IF(Y9&gt;=1531,"16.5",IF(Y9&gt;=1421,"17.6",IF(Y9&gt;=1311,"19.0",IF(Y9&gt;=1196,"20.3",IF(Y9&gt;=1081,"21.8",IF(Y9&gt;=971,"23.4",IF(Y9&gt;=856,"23.7",IF(Y9&gt;=741,"24.5""24.6")))))))))))))))</f>
        <v/>
      </c>
      <c r="N9" s="227" t="str">
        <f>IF(Y9="","",IF(AD9="",TEXT(AA9,"#,##0.0"),(IF(AA9-AD9&gt;0,CONCATENATE(TEXT(AD9,"#,##0.0"),"~",TEXT(AA9,"#,##0.0")),TEXT(AA9,"#,##0.0")))))</f>
        <v/>
      </c>
      <c r="O9" s="215"/>
      <c r="P9" s="215"/>
      <c r="Q9" s="216"/>
      <c r="R9" s="251"/>
      <c r="S9" s="252"/>
      <c r="T9" s="238" t="str">
        <f>IF(J9="","",ROUNDDOWN(J9/L9*100,0))</f>
        <v/>
      </c>
      <c r="U9" s="239" t="str">
        <f>IF(J9="","",ROUNDDOWN(J9/M9*100,0))</f>
        <v/>
      </c>
      <c r="V9" s="239" t="str">
        <f>IF(Y9="","",IF(AE9="",AB9,(IF(AB9&lt;55,"",IF(AE9-AB9&gt;0,CONCATENATE(AB9,"~",AE9),AB9)))))</f>
        <v/>
      </c>
      <c r="W9" s="240" t="str">
        <f>IF(AB9&lt;55,"",AC9)</f>
        <v/>
      </c>
      <c r="Y9" s="202"/>
      <c r="Z9" s="202"/>
      <c r="AA9" s="203" t="str">
        <f>IF(Y9="","",(ROUND(IF(Y9&gt;=2759,9.5,IF(Y9&lt;2759,(-2.47/1000000*Y9*Y9)-(8.52/10000*Y9)+30.65)),1)))</f>
        <v/>
      </c>
      <c r="AB9" s="200" t="str">
        <f>IF(J9="","",ROUNDDOWN(J9/AA9*100,0))</f>
        <v/>
      </c>
      <c r="AC9" s="200" t="str">
        <f>IF(AB9="","",IF(AB9&gt;=125,"★7.5",IF(AB9&gt;=120,"★7.0",IF(AB9&gt;=115,"★6.5",IF(AB9&gt;=110,"★6.0",IF(AB9&gt;=105,"★5.5",IF(AB9&gt;=100,"★5.0",IF(AB9&gt;=95,"★4.5",IF(AB9&gt;=90,"★4.0",IF(AB9&gt;=85,"★3.5.",IF(AB9&gt;=80,"★3.0",IF(AB9&gt;=75,"★2.5",IF(AB9&gt;=70,"★2.0",IF(AB9&gt;=65,"★1.5",IF(AB9&gt;=60,"★1.0",IF(AB9&gt;=55,"★0.5"," "))))))))))))))))</f>
        <v/>
      </c>
      <c r="AD9" s="203" t="str">
        <f>IF(Z9="","",(ROUND(IF(Z9&gt;=2759,9.5,IF(Z9&lt;2759,(-2.47/1000000*Z9*Z9)-(8.52/10000*Z9)+30.65)),1)))</f>
        <v/>
      </c>
      <c r="AE9" s="200" t="str">
        <f>IF(J9="","",IF(AD9="","",ROUNDDOWN(J9/AD9*100,0)))</f>
        <v/>
      </c>
      <c r="AF9" s="200" t="str">
        <f>IF(AE9="","",IF(AE9&gt;=125,"★7.5",IF(AE9&gt;=120,"★7.0",IF(AE9&gt;=115,"★6.5",IF(AE9&gt;=110,"★6.0",IF(AE9&gt;=105,"★5.5",IF(AE9&gt;=100,"★5.0",IF(AE9&gt;=95,"★4.5",IF(AE9&gt;=90,"★4.0",IF(AE9&gt;=85,"★3.5.",IF(AE9&gt;=80,"★3.0",IF(AE9&gt;=75,"★2.5",IF(AE9&gt;=70,"★2.0",IF(AE9&gt;=65,"★1.5",IF(AE9&gt;=60,"★1.0",IF(AE9&gt;=55,"★0.5"," "))))))))))))))))</f>
        <v/>
      </c>
    </row>
    <row r="10" spans="1:32" s="52" customFormat="1" ht="24" customHeight="1" x14ac:dyDescent="0.2">
      <c r="A10" s="49"/>
      <c r="D10" s="49"/>
      <c r="E10" s="49"/>
      <c r="F10" s="49"/>
      <c r="G10" s="49"/>
      <c r="H10" s="49"/>
      <c r="I10" s="68"/>
      <c r="J10" s="49"/>
      <c r="K10" s="49"/>
      <c r="L10" s="49"/>
      <c r="M10" s="49"/>
      <c r="N10" s="49"/>
      <c r="O10" s="49"/>
      <c r="P10" s="49"/>
      <c r="Q10" s="49"/>
      <c r="R10" s="49"/>
      <c r="V10" s="49"/>
      <c r="W10" s="49"/>
    </row>
    <row r="11" spans="1:32" s="52" customFormat="1" ht="10.5" customHeight="1" x14ac:dyDescent="0.2">
      <c r="A11" s="49"/>
      <c r="B11" s="52" t="s">
        <v>128</v>
      </c>
      <c r="D11" s="49"/>
      <c r="E11" s="49"/>
      <c r="F11" s="49"/>
      <c r="G11" s="49"/>
      <c r="H11" s="49"/>
      <c r="I11" s="49"/>
      <c r="J11" s="49"/>
      <c r="K11" s="49"/>
      <c r="L11" s="49"/>
      <c r="M11" s="49"/>
      <c r="N11" s="49"/>
      <c r="O11" s="49"/>
      <c r="P11" s="49"/>
      <c r="Q11" s="49"/>
      <c r="R11" s="49"/>
      <c r="V11" s="49"/>
      <c r="W11" s="49"/>
    </row>
    <row r="12" spans="1:32" s="52" customFormat="1" ht="10.5" customHeight="1" x14ac:dyDescent="0.2">
      <c r="A12" s="49"/>
      <c r="B12" s="52" t="s">
        <v>129</v>
      </c>
      <c r="D12" s="49"/>
      <c r="E12" s="49"/>
      <c r="F12" s="49"/>
      <c r="G12" s="49"/>
      <c r="H12" s="49"/>
      <c r="I12" s="49"/>
      <c r="J12" s="49"/>
      <c r="K12" s="49"/>
      <c r="L12" s="49"/>
      <c r="M12" s="49"/>
      <c r="N12" s="49"/>
      <c r="O12" s="49"/>
      <c r="P12" s="49"/>
      <c r="Q12" s="49"/>
      <c r="R12" s="49"/>
      <c r="V12" s="49"/>
      <c r="W12" s="49"/>
    </row>
    <row r="13" spans="1:32" ht="10.5" customHeight="1" x14ac:dyDescent="0.2">
      <c r="B13" s="49" t="s">
        <v>130</v>
      </c>
      <c r="C13" s="52"/>
    </row>
    <row r="14" spans="1:32" ht="10.5" customHeight="1" x14ac:dyDescent="0.2">
      <c r="B14" s="49" t="s">
        <v>131</v>
      </c>
    </row>
    <row r="15" spans="1:32" ht="10.5" customHeight="1" x14ac:dyDescent="0.2">
      <c r="B15" s="49" t="s">
        <v>132</v>
      </c>
    </row>
    <row r="16" spans="1:32" ht="10.5" customHeight="1" x14ac:dyDescent="0.2">
      <c r="B16" s="49" t="s">
        <v>133</v>
      </c>
    </row>
    <row r="17" spans="2:2" ht="10.5" customHeight="1" x14ac:dyDescent="0.2">
      <c r="B17" s="49" t="s">
        <v>134</v>
      </c>
    </row>
    <row r="18" spans="2:2" ht="10.5" customHeight="1" x14ac:dyDescent="0.2">
      <c r="B18" s="49" t="s">
        <v>135</v>
      </c>
    </row>
    <row r="19" spans="2:2" ht="24" customHeight="1" x14ac:dyDescent="0.2"/>
    <row r="20" spans="2:2" ht="24" customHeight="1" x14ac:dyDescent="0.2"/>
    <row r="21" spans="2:2" ht="24" customHeight="1" x14ac:dyDescent="0.2"/>
    <row r="22" spans="2:2" ht="24" customHeight="1" x14ac:dyDescent="0.2"/>
    <row r="23" spans="2:2" ht="24" customHeight="1" x14ac:dyDescent="0.2"/>
    <row r="24" spans="2:2" ht="24" customHeight="1" x14ac:dyDescent="0.2"/>
    <row r="25" spans="2:2" ht="24" customHeight="1" x14ac:dyDescent="0.2"/>
    <row r="26" spans="2:2" ht="24" customHeight="1" x14ac:dyDescent="0.2"/>
    <row r="27" spans="2:2" ht="24" customHeight="1" x14ac:dyDescent="0.2"/>
    <row r="28" spans="2:2" ht="24" customHeight="1" x14ac:dyDescent="0.2"/>
    <row r="29" spans="2:2" ht="24" customHeight="1" x14ac:dyDescent="0.2"/>
  </sheetData>
  <sheetProtection insertRows="0" selectLockedCells="1" selectUnlockedCells="1"/>
  <mergeCells count="38">
    <mergeCell ref="AE4:AE8"/>
    <mergeCell ref="AC4:AC8"/>
    <mergeCell ref="AF4:AF8"/>
    <mergeCell ref="Y4:Y8"/>
    <mergeCell ref="AA4:AA8"/>
    <mergeCell ref="AB4:AB8"/>
    <mergeCell ref="Z4:Z8"/>
    <mergeCell ref="AD4:AD8"/>
    <mergeCell ref="D6:D8"/>
    <mergeCell ref="E6:E8"/>
    <mergeCell ref="F6:F8"/>
    <mergeCell ref="P6:P8"/>
    <mergeCell ref="Q6:Q8"/>
    <mergeCell ref="U4:U8"/>
    <mergeCell ref="V4:W4"/>
    <mergeCell ref="W5:W8"/>
    <mergeCell ref="R6:R8"/>
    <mergeCell ref="J5:J8"/>
    <mergeCell ref="K5:K8"/>
    <mergeCell ref="L5:L8"/>
    <mergeCell ref="M5:M8"/>
    <mergeCell ref="N5:N8"/>
    <mergeCell ref="Q2:U2"/>
    <mergeCell ref="R3:W3"/>
    <mergeCell ref="A4:A8"/>
    <mergeCell ref="B4:C8"/>
    <mergeCell ref="D4:D5"/>
    <mergeCell ref="E4:F5"/>
    <mergeCell ref="G4:G8"/>
    <mergeCell ref="H4:H8"/>
    <mergeCell ref="I4:I8"/>
    <mergeCell ref="J4:N4"/>
    <mergeCell ref="V5:V8"/>
    <mergeCell ref="S6:S8"/>
    <mergeCell ref="O4:O8"/>
    <mergeCell ref="P4:R5"/>
    <mergeCell ref="S4:S5"/>
    <mergeCell ref="T4:T8"/>
  </mergeCells>
  <phoneticPr fontId="1"/>
  <printOptions horizontalCentered="1"/>
  <pageMargins left="0.39370078740157483" right="0.39370078740157483" top="0.39370078740157483" bottom="0.39370078740157483" header="0.19685039370078741" footer="0.39370078740157483"/>
  <pageSetup paperSize="9" scale="53" firstPageNumber="0" orientation="landscape" r:id="rId1"/>
  <headerFooter alignWithMargins="0">
    <oddHeader>&amp;R様式1-4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F20"/>
  <sheetViews>
    <sheetView view="pageBreakPreview" zoomScaleNormal="100" zoomScaleSheetLayoutView="100" workbookViewId="0">
      <selection activeCell="F24" sqref="F24"/>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75" style="49" customWidth="1"/>
    <col min="6" max="6" width="7.125" style="49" customWidth="1"/>
    <col min="7" max="7" width="12.125" style="49" bestFit="1" customWidth="1"/>
    <col min="8" max="8" width="10.5" style="49" bestFit="1" customWidth="1"/>
    <col min="9" max="9" width="7" style="49" bestFit="1" customWidth="1"/>
    <col min="10" max="10" width="5.875" style="49" bestFit="1" customWidth="1"/>
    <col min="11" max="11" width="8.75" style="49" bestFit="1" customWidth="1"/>
    <col min="12" max="12" width="8.125" style="49" bestFit="1" customWidth="1"/>
    <col min="13" max="13" width="8.125" style="49" customWidth="1"/>
    <col min="14" max="14" width="8.625" style="49" customWidth="1"/>
    <col min="15" max="15" width="14.375" style="49" bestFit="1" customWidth="1"/>
    <col min="16" max="16" width="10" style="49" bestFit="1" customWidth="1"/>
    <col min="17" max="17" width="6" style="49" customWidth="1"/>
    <col min="18" max="18" width="25.25" style="49" bestFit="1" customWidth="1"/>
    <col min="19" max="19" width="11" style="49" bestFit="1" customWidth="1"/>
    <col min="20" max="21" width="8.25" style="49" bestFit="1" customWidth="1"/>
    <col min="22" max="24" width="9" style="49"/>
    <col min="25" max="26" width="10.625" style="49" customWidth="1"/>
    <col min="27" max="32" width="0" style="49" hidden="1" customWidth="1"/>
    <col min="33" max="256" width="9" style="49"/>
    <col min="257" max="257" width="15.875" style="49" customWidth="1"/>
    <col min="258" max="258" width="3.875" style="49" bestFit="1" customWidth="1"/>
    <col min="259" max="259" width="38.25" style="49" customWidth="1"/>
    <col min="260" max="260" width="13.875" style="49" bestFit="1" customWidth="1"/>
    <col min="261" max="261" width="13.75" style="49" customWidth="1"/>
    <col min="262" max="262" width="7.125" style="49" customWidth="1"/>
    <col min="263" max="263" width="12.125" style="49" bestFit="1" customWidth="1"/>
    <col min="264" max="264" width="10.5" style="49" bestFit="1" customWidth="1"/>
    <col min="265" max="265" width="7" style="49" bestFit="1" customWidth="1"/>
    <col min="266" max="266" width="5.875" style="49" bestFit="1" customWidth="1"/>
    <col min="267" max="267" width="8.75" style="49" bestFit="1" customWidth="1"/>
    <col min="268" max="268" width="8.125" style="49" bestFit="1" customWidth="1"/>
    <col min="269" max="269" width="8.125" style="49" customWidth="1"/>
    <col min="270" max="270" width="8.625" style="49" customWidth="1"/>
    <col min="271" max="271" width="14.375" style="49" bestFit="1" customWidth="1"/>
    <col min="272" max="272" width="10" style="49" bestFit="1" customWidth="1"/>
    <col min="273" max="273" width="6" style="49" customWidth="1"/>
    <col min="274" max="274" width="25.25" style="49" bestFit="1" customWidth="1"/>
    <col min="275" max="275" width="11" style="49" bestFit="1" customWidth="1"/>
    <col min="276" max="277" width="8.25" style="49" bestFit="1" customWidth="1"/>
    <col min="278" max="512" width="9" style="49"/>
    <col min="513" max="513" width="15.875" style="49" customWidth="1"/>
    <col min="514" max="514" width="3.875" style="49" bestFit="1" customWidth="1"/>
    <col min="515" max="515" width="38.25" style="49" customWidth="1"/>
    <col min="516" max="516" width="13.875" style="49" bestFit="1" customWidth="1"/>
    <col min="517" max="517" width="13.75" style="49" customWidth="1"/>
    <col min="518" max="518" width="7.125" style="49" customWidth="1"/>
    <col min="519" max="519" width="12.125" style="49" bestFit="1" customWidth="1"/>
    <col min="520" max="520" width="10.5" style="49" bestFit="1" customWidth="1"/>
    <col min="521" max="521" width="7" style="49" bestFit="1" customWidth="1"/>
    <col min="522" max="522" width="5.875" style="49" bestFit="1" customWidth="1"/>
    <col min="523" max="523" width="8.75" style="49" bestFit="1" customWidth="1"/>
    <col min="524" max="524" width="8.125" style="49" bestFit="1" customWidth="1"/>
    <col min="525" max="525" width="8.125" style="49" customWidth="1"/>
    <col min="526" max="526" width="8.625" style="49" customWidth="1"/>
    <col min="527" max="527" width="14.375" style="49" bestFit="1" customWidth="1"/>
    <col min="528" max="528" width="10" style="49" bestFit="1" customWidth="1"/>
    <col min="529" max="529" width="6" style="49" customWidth="1"/>
    <col min="530" max="530" width="25.25" style="49" bestFit="1" customWidth="1"/>
    <col min="531" max="531" width="11" style="49" bestFit="1" customWidth="1"/>
    <col min="532" max="533" width="8.25" style="49" bestFit="1" customWidth="1"/>
    <col min="534" max="768" width="9" style="49"/>
    <col min="769" max="769" width="15.875" style="49" customWidth="1"/>
    <col min="770" max="770" width="3.875" style="49" bestFit="1" customWidth="1"/>
    <col min="771" max="771" width="38.25" style="49" customWidth="1"/>
    <col min="772" max="772" width="13.875" style="49" bestFit="1" customWidth="1"/>
    <col min="773" max="773" width="13.75" style="49" customWidth="1"/>
    <col min="774" max="774" width="7.125" style="49" customWidth="1"/>
    <col min="775" max="775" width="12.125" style="49" bestFit="1" customWidth="1"/>
    <col min="776" max="776" width="10.5" style="49" bestFit="1" customWidth="1"/>
    <col min="777" max="777" width="7" style="49" bestFit="1" customWidth="1"/>
    <col min="778" max="778" width="5.875" style="49" bestFit="1" customWidth="1"/>
    <col min="779" max="779" width="8.75" style="49" bestFit="1" customWidth="1"/>
    <col min="780" max="780" width="8.125" style="49" bestFit="1" customWidth="1"/>
    <col min="781" max="781" width="8.125" style="49" customWidth="1"/>
    <col min="782" max="782" width="8.625" style="49" customWidth="1"/>
    <col min="783" max="783" width="14.375" style="49" bestFit="1" customWidth="1"/>
    <col min="784" max="784" width="10" style="49" bestFit="1" customWidth="1"/>
    <col min="785" max="785" width="6" style="49" customWidth="1"/>
    <col min="786" max="786" width="25.25" style="49" bestFit="1" customWidth="1"/>
    <col min="787" max="787" width="11" style="49" bestFit="1" customWidth="1"/>
    <col min="788" max="789" width="8.25" style="49" bestFit="1" customWidth="1"/>
    <col min="790" max="1024" width="9" style="49"/>
    <col min="1025" max="1025" width="15.875" style="49" customWidth="1"/>
    <col min="1026" max="1026" width="3.875" style="49" bestFit="1" customWidth="1"/>
    <col min="1027" max="1027" width="38.25" style="49" customWidth="1"/>
    <col min="1028" max="1028" width="13.875" style="49" bestFit="1" customWidth="1"/>
    <col min="1029" max="1029" width="13.75" style="49" customWidth="1"/>
    <col min="1030" max="1030" width="7.125" style="49" customWidth="1"/>
    <col min="1031" max="1031" width="12.125" style="49" bestFit="1" customWidth="1"/>
    <col min="1032" max="1032" width="10.5" style="49" bestFit="1" customWidth="1"/>
    <col min="1033" max="1033" width="7" style="49" bestFit="1" customWidth="1"/>
    <col min="1034" max="1034" width="5.875" style="49" bestFit="1" customWidth="1"/>
    <col min="1035" max="1035" width="8.75" style="49" bestFit="1" customWidth="1"/>
    <col min="1036" max="1036" width="8.125" style="49" bestFit="1" customWidth="1"/>
    <col min="1037" max="1037" width="8.125" style="49" customWidth="1"/>
    <col min="1038" max="1038" width="8.625" style="49" customWidth="1"/>
    <col min="1039" max="1039" width="14.375" style="49" bestFit="1" customWidth="1"/>
    <col min="1040" max="1040" width="10" style="49" bestFit="1" customWidth="1"/>
    <col min="1041" max="1041" width="6" style="49" customWidth="1"/>
    <col min="1042" max="1042" width="25.25" style="49" bestFit="1" customWidth="1"/>
    <col min="1043" max="1043" width="11" style="49" bestFit="1" customWidth="1"/>
    <col min="1044" max="1045" width="8.25" style="49" bestFit="1" customWidth="1"/>
    <col min="1046" max="1280" width="9" style="49"/>
    <col min="1281" max="1281" width="15.875" style="49" customWidth="1"/>
    <col min="1282" max="1282" width="3.875" style="49" bestFit="1" customWidth="1"/>
    <col min="1283" max="1283" width="38.25" style="49" customWidth="1"/>
    <col min="1284" max="1284" width="13.875" style="49" bestFit="1" customWidth="1"/>
    <col min="1285" max="1285" width="13.75" style="49" customWidth="1"/>
    <col min="1286" max="1286" width="7.125" style="49" customWidth="1"/>
    <col min="1287" max="1287" width="12.125" style="49" bestFit="1" customWidth="1"/>
    <col min="1288" max="1288" width="10.5" style="49" bestFit="1" customWidth="1"/>
    <col min="1289" max="1289" width="7" style="49" bestFit="1" customWidth="1"/>
    <col min="1290" max="1290" width="5.875" style="49" bestFit="1" customWidth="1"/>
    <col min="1291" max="1291" width="8.75" style="49" bestFit="1" customWidth="1"/>
    <col min="1292" max="1292" width="8.125" style="49" bestFit="1" customWidth="1"/>
    <col min="1293" max="1293" width="8.125" style="49" customWidth="1"/>
    <col min="1294" max="1294" width="8.625" style="49" customWidth="1"/>
    <col min="1295" max="1295" width="14.375" style="49" bestFit="1" customWidth="1"/>
    <col min="1296" max="1296" width="10" style="49" bestFit="1" customWidth="1"/>
    <col min="1297" max="1297" width="6" style="49" customWidth="1"/>
    <col min="1298" max="1298" width="25.25" style="49" bestFit="1" customWidth="1"/>
    <col min="1299" max="1299" width="11" style="49" bestFit="1" customWidth="1"/>
    <col min="1300" max="1301" width="8.25" style="49" bestFit="1" customWidth="1"/>
    <col min="1302" max="1536" width="9" style="49"/>
    <col min="1537" max="1537" width="15.875" style="49" customWidth="1"/>
    <col min="1538" max="1538" width="3.875" style="49" bestFit="1" customWidth="1"/>
    <col min="1539" max="1539" width="38.25" style="49" customWidth="1"/>
    <col min="1540" max="1540" width="13.875" style="49" bestFit="1" customWidth="1"/>
    <col min="1541" max="1541" width="13.75" style="49" customWidth="1"/>
    <col min="1542" max="1542" width="7.125" style="49" customWidth="1"/>
    <col min="1543" max="1543" width="12.125" style="49" bestFit="1" customWidth="1"/>
    <col min="1544" max="1544" width="10.5" style="49" bestFit="1" customWidth="1"/>
    <col min="1545" max="1545" width="7" style="49" bestFit="1" customWidth="1"/>
    <col min="1546" max="1546" width="5.875" style="49" bestFit="1" customWidth="1"/>
    <col min="1547" max="1547" width="8.75" style="49" bestFit="1" customWidth="1"/>
    <col min="1548" max="1548" width="8.125" style="49" bestFit="1" customWidth="1"/>
    <col min="1549" max="1549" width="8.125" style="49" customWidth="1"/>
    <col min="1550" max="1550" width="8.625" style="49" customWidth="1"/>
    <col min="1551" max="1551" width="14.375" style="49" bestFit="1" customWidth="1"/>
    <col min="1552" max="1552" width="10" style="49" bestFit="1" customWidth="1"/>
    <col min="1553" max="1553" width="6" style="49" customWidth="1"/>
    <col min="1554" max="1554" width="25.25" style="49" bestFit="1" customWidth="1"/>
    <col min="1555" max="1555" width="11" style="49" bestFit="1" customWidth="1"/>
    <col min="1556" max="1557" width="8.25" style="49" bestFit="1" customWidth="1"/>
    <col min="1558" max="1792" width="9" style="49"/>
    <col min="1793" max="1793" width="15.875" style="49" customWidth="1"/>
    <col min="1794" max="1794" width="3.875" style="49" bestFit="1" customWidth="1"/>
    <col min="1795" max="1795" width="38.25" style="49" customWidth="1"/>
    <col min="1796" max="1796" width="13.875" style="49" bestFit="1" customWidth="1"/>
    <col min="1797" max="1797" width="13.75" style="49" customWidth="1"/>
    <col min="1798" max="1798" width="7.125" style="49" customWidth="1"/>
    <col min="1799" max="1799" width="12.125" style="49" bestFit="1" customWidth="1"/>
    <col min="1800" max="1800" width="10.5" style="49" bestFit="1" customWidth="1"/>
    <col min="1801" max="1801" width="7" style="49" bestFit="1" customWidth="1"/>
    <col min="1802" max="1802" width="5.875" style="49" bestFit="1" customWidth="1"/>
    <col min="1803" max="1803" width="8.75" style="49" bestFit="1" customWidth="1"/>
    <col min="1804" max="1804" width="8.125" style="49" bestFit="1" customWidth="1"/>
    <col min="1805" max="1805" width="8.125" style="49" customWidth="1"/>
    <col min="1806" max="1806" width="8.625" style="49" customWidth="1"/>
    <col min="1807" max="1807" width="14.375" style="49" bestFit="1" customWidth="1"/>
    <col min="1808" max="1808" width="10" style="49" bestFit="1" customWidth="1"/>
    <col min="1809" max="1809" width="6" style="49" customWidth="1"/>
    <col min="1810" max="1810" width="25.25" style="49" bestFit="1" customWidth="1"/>
    <col min="1811" max="1811" width="11" style="49" bestFit="1" customWidth="1"/>
    <col min="1812" max="1813" width="8.25" style="49" bestFit="1" customWidth="1"/>
    <col min="1814" max="2048" width="9" style="49"/>
    <col min="2049" max="2049" width="15.875" style="49" customWidth="1"/>
    <col min="2050" max="2050" width="3.875" style="49" bestFit="1" customWidth="1"/>
    <col min="2051" max="2051" width="38.25" style="49" customWidth="1"/>
    <col min="2052" max="2052" width="13.875" style="49" bestFit="1" customWidth="1"/>
    <col min="2053" max="2053" width="13.75" style="49" customWidth="1"/>
    <col min="2054" max="2054" width="7.125" style="49" customWidth="1"/>
    <col min="2055" max="2055" width="12.125" style="49" bestFit="1" customWidth="1"/>
    <col min="2056" max="2056" width="10.5" style="49" bestFit="1" customWidth="1"/>
    <col min="2057" max="2057" width="7" style="49" bestFit="1" customWidth="1"/>
    <col min="2058" max="2058" width="5.875" style="49" bestFit="1" customWidth="1"/>
    <col min="2059" max="2059" width="8.75" style="49" bestFit="1" customWidth="1"/>
    <col min="2060" max="2060" width="8.125" style="49" bestFit="1" customWidth="1"/>
    <col min="2061" max="2061" width="8.125" style="49" customWidth="1"/>
    <col min="2062" max="2062" width="8.625" style="49" customWidth="1"/>
    <col min="2063" max="2063" width="14.375" style="49" bestFit="1" customWidth="1"/>
    <col min="2064" max="2064" width="10" style="49" bestFit="1" customWidth="1"/>
    <col min="2065" max="2065" width="6" style="49" customWidth="1"/>
    <col min="2066" max="2066" width="25.25" style="49" bestFit="1" customWidth="1"/>
    <col min="2067" max="2067" width="11" style="49" bestFit="1" customWidth="1"/>
    <col min="2068" max="2069" width="8.25" style="49" bestFit="1" customWidth="1"/>
    <col min="2070" max="2304" width="9" style="49"/>
    <col min="2305" max="2305" width="15.875" style="49" customWidth="1"/>
    <col min="2306" max="2306" width="3.875" style="49" bestFit="1" customWidth="1"/>
    <col min="2307" max="2307" width="38.25" style="49" customWidth="1"/>
    <col min="2308" max="2308" width="13.875" style="49" bestFit="1" customWidth="1"/>
    <col min="2309" max="2309" width="13.75" style="49" customWidth="1"/>
    <col min="2310" max="2310" width="7.125" style="49" customWidth="1"/>
    <col min="2311" max="2311" width="12.125" style="49" bestFit="1" customWidth="1"/>
    <col min="2312" max="2312" width="10.5" style="49" bestFit="1" customWidth="1"/>
    <col min="2313" max="2313" width="7" style="49" bestFit="1" customWidth="1"/>
    <col min="2314" max="2314" width="5.875" style="49" bestFit="1" customWidth="1"/>
    <col min="2315" max="2315" width="8.75" style="49" bestFit="1" customWidth="1"/>
    <col min="2316" max="2316" width="8.125" style="49" bestFit="1" customWidth="1"/>
    <col min="2317" max="2317" width="8.125" style="49" customWidth="1"/>
    <col min="2318" max="2318" width="8.625" style="49" customWidth="1"/>
    <col min="2319" max="2319" width="14.375" style="49" bestFit="1" customWidth="1"/>
    <col min="2320" max="2320" width="10" style="49" bestFit="1" customWidth="1"/>
    <col min="2321" max="2321" width="6" style="49" customWidth="1"/>
    <col min="2322" max="2322" width="25.25" style="49" bestFit="1" customWidth="1"/>
    <col min="2323" max="2323" width="11" style="49" bestFit="1" customWidth="1"/>
    <col min="2324" max="2325" width="8.25" style="49" bestFit="1" customWidth="1"/>
    <col min="2326" max="2560" width="9" style="49"/>
    <col min="2561" max="2561" width="15.875" style="49" customWidth="1"/>
    <col min="2562" max="2562" width="3.875" style="49" bestFit="1" customWidth="1"/>
    <col min="2563" max="2563" width="38.25" style="49" customWidth="1"/>
    <col min="2564" max="2564" width="13.875" style="49" bestFit="1" customWidth="1"/>
    <col min="2565" max="2565" width="13.75" style="49" customWidth="1"/>
    <col min="2566" max="2566" width="7.125" style="49" customWidth="1"/>
    <col min="2567" max="2567" width="12.125" style="49" bestFit="1" customWidth="1"/>
    <col min="2568" max="2568" width="10.5" style="49" bestFit="1" customWidth="1"/>
    <col min="2569" max="2569" width="7" style="49" bestFit="1" customWidth="1"/>
    <col min="2570" max="2570" width="5.875" style="49" bestFit="1" customWidth="1"/>
    <col min="2571" max="2571" width="8.75" style="49" bestFit="1" customWidth="1"/>
    <col min="2572" max="2572" width="8.125" style="49" bestFit="1" customWidth="1"/>
    <col min="2573" max="2573" width="8.125" style="49" customWidth="1"/>
    <col min="2574" max="2574" width="8.625" style="49" customWidth="1"/>
    <col min="2575" max="2575" width="14.375" style="49" bestFit="1" customWidth="1"/>
    <col min="2576" max="2576" width="10" style="49" bestFit="1" customWidth="1"/>
    <col min="2577" max="2577" width="6" style="49" customWidth="1"/>
    <col min="2578" max="2578" width="25.25" style="49" bestFit="1" customWidth="1"/>
    <col min="2579" max="2579" width="11" style="49" bestFit="1" customWidth="1"/>
    <col min="2580" max="2581" width="8.25" style="49" bestFit="1" customWidth="1"/>
    <col min="2582" max="2816" width="9" style="49"/>
    <col min="2817" max="2817" width="15.875" style="49" customWidth="1"/>
    <col min="2818" max="2818" width="3.875" style="49" bestFit="1" customWidth="1"/>
    <col min="2819" max="2819" width="38.25" style="49" customWidth="1"/>
    <col min="2820" max="2820" width="13.875" style="49" bestFit="1" customWidth="1"/>
    <col min="2821" max="2821" width="13.75" style="49" customWidth="1"/>
    <col min="2822" max="2822" width="7.125" style="49" customWidth="1"/>
    <col min="2823" max="2823" width="12.125" style="49" bestFit="1" customWidth="1"/>
    <col min="2824" max="2824" width="10.5" style="49" bestFit="1" customWidth="1"/>
    <col min="2825" max="2825" width="7" style="49" bestFit="1" customWidth="1"/>
    <col min="2826" max="2826" width="5.875" style="49" bestFit="1" customWidth="1"/>
    <col min="2827" max="2827" width="8.75" style="49" bestFit="1" customWidth="1"/>
    <col min="2828" max="2828" width="8.125" style="49" bestFit="1" customWidth="1"/>
    <col min="2829" max="2829" width="8.125" style="49" customWidth="1"/>
    <col min="2830" max="2830" width="8.625" style="49" customWidth="1"/>
    <col min="2831" max="2831" width="14.375" style="49" bestFit="1" customWidth="1"/>
    <col min="2832" max="2832" width="10" style="49" bestFit="1" customWidth="1"/>
    <col min="2833" max="2833" width="6" style="49" customWidth="1"/>
    <col min="2834" max="2834" width="25.25" style="49" bestFit="1" customWidth="1"/>
    <col min="2835" max="2835" width="11" style="49" bestFit="1" customWidth="1"/>
    <col min="2836" max="2837" width="8.25" style="49" bestFit="1" customWidth="1"/>
    <col min="2838" max="3072" width="9" style="49"/>
    <col min="3073" max="3073" width="15.875" style="49" customWidth="1"/>
    <col min="3074" max="3074" width="3.875" style="49" bestFit="1" customWidth="1"/>
    <col min="3075" max="3075" width="38.25" style="49" customWidth="1"/>
    <col min="3076" max="3076" width="13.875" style="49" bestFit="1" customWidth="1"/>
    <col min="3077" max="3077" width="13.75" style="49" customWidth="1"/>
    <col min="3078" max="3078" width="7.125" style="49" customWidth="1"/>
    <col min="3079" max="3079" width="12.125" style="49" bestFit="1" customWidth="1"/>
    <col min="3080" max="3080" width="10.5" style="49" bestFit="1" customWidth="1"/>
    <col min="3081" max="3081" width="7" style="49" bestFit="1" customWidth="1"/>
    <col min="3082" max="3082" width="5.875" style="49" bestFit="1" customWidth="1"/>
    <col min="3083" max="3083" width="8.75" style="49" bestFit="1" customWidth="1"/>
    <col min="3084" max="3084" width="8.125" style="49" bestFit="1" customWidth="1"/>
    <col min="3085" max="3085" width="8.125" style="49" customWidth="1"/>
    <col min="3086" max="3086" width="8.625" style="49" customWidth="1"/>
    <col min="3087" max="3087" width="14.375" style="49" bestFit="1" customWidth="1"/>
    <col min="3088" max="3088" width="10" style="49" bestFit="1" customWidth="1"/>
    <col min="3089" max="3089" width="6" style="49" customWidth="1"/>
    <col min="3090" max="3090" width="25.25" style="49" bestFit="1" customWidth="1"/>
    <col min="3091" max="3091" width="11" style="49" bestFit="1" customWidth="1"/>
    <col min="3092" max="3093" width="8.25" style="49" bestFit="1" customWidth="1"/>
    <col min="3094" max="3328" width="9" style="49"/>
    <col min="3329" max="3329" width="15.875" style="49" customWidth="1"/>
    <col min="3330" max="3330" width="3.875" style="49" bestFit="1" customWidth="1"/>
    <col min="3331" max="3331" width="38.25" style="49" customWidth="1"/>
    <col min="3332" max="3332" width="13.875" style="49" bestFit="1" customWidth="1"/>
    <col min="3333" max="3333" width="13.75" style="49" customWidth="1"/>
    <col min="3334" max="3334" width="7.125" style="49" customWidth="1"/>
    <col min="3335" max="3335" width="12.125" style="49" bestFit="1" customWidth="1"/>
    <col min="3336" max="3336" width="10.5" style="49" bestFit="1" customWidth="1"/>
    <col min="3337" max="3337" width="7" style="49" bestFit="1" customWidth="1"/>
    <col min="3338" max="3338" width="5.875" style="49" bestFit="1" customWidth="1"/>
    <col min="3339" max="3339" width="8.75" style="49" bestFit="1" customWidth="1"/>
    <col min="3340" max="3340" width="8.125" style="49" bestFit="1" customWidth="1"/>
    <col min="3341" max="3341" width="8.125" style="49" customWidth="1"/>
    <col min="3342" max="3342" width="8.625" style="49" customWidth="1"/>
    <col min="3343" max="3343" width="14.375" style="49" bestFit="1" customWidth="1"/>
    <col min="3344" max="3344" width="10" style="49" bestFit="1" customWidth="1"/>
    <col min="3345" max="3345" width="6" style="49" customWidth="1"/>
    <col min="3346" max="3346" width="25.25" style="49" bestFit="1" customWidth="1"/>
    <col min="3347" max="3347" width="11" style="49" bestFit="1" customWidth="1"/>
    <col min="3348" max="3349" width="8.25" style="49" bestFit="1" customWidth="1"/>
    <col min="3350" max="3584" width="9" style="49"/>
    <col min="3585" max="3585" width="15.875" style="49" customWidth="1"/>
    <col min="3586" max="3586" width="3.875" style="49" bestFit="1" customWidth="1"/>
    <col min="3587" max="3587" width="38.25" style="49" customWidth="1"/>
    <col min="3588" max="3588" width="13.875" style="49" bestFit="1" customWidth="1"/>
    <col min="3589" max="3589" width="13.75" style="49" customWidth="1"/>
    <col min="3590" max="3590" width="7.125" style="49" customWidth="1"/>
    <col min="3591" max="3591" width="12.125" style="49" bestFit="1" customWidth="1"/>
    <col min="3592" max="3592" width="10.5" style="49" bestFit="1" customWidth="1"/>
    <col min="3593" max="3593" width="7" style="49" bestFit="1" customWidth="1"/>
    <col min="3594" max="3594" width="5.875" style="49" bestFit="1" customWidth="1"/>
    <col min="3595" max="3595" width="8.75" style="49" bestFit="1" customWidth="1"/>
    <col min="3596" max="3596" width="8.125" style="49" bestFit="1" customWidth="1"/>
    <col min="3597" max="3597" width="8.125" style="49" customWidth="1"/>
    <col min="3598" max="3598" width="8.625" style="49" customWidth="1"/>
    <col min="3599" max="3599" width="14.375" style="49" bestFit="1" customWidth="1"/>
    <col min="3600" max="3600" width="10" style="49" bestFit="1" customWidth="1"/>
    <col min="3601" max="3601" width="6" style="49" customWidth="1"/>
    <col min="3602" max="3602" width="25.25" style="49" bestFit="1" customWidth="1"/>
    <col min="3603" max="3603" width="11" style="49" bestFit="1" customWidth="1"/>
    <col min="3604" max="3605" width="8.25" style="49" bestFit="1" customWidth="1"/>
    <col min="3606" max="3840" width="9" style="49"/>
    <col min="3841" max="3841" width="15.875" style="49" customWidth="1"/>
    <col min="3842" max="3842" width="3.875" style="49" bestFit="1" customWidth="1"/>
    <col min="3843" max="3843" width="38.25" style="49" customWidth="1"/>
    <col min="3844" max="3844" width="13.875" style="49" bestFit="1" customWidth="1"/>
    <col min="3845" max="3845" width="13.75" style="49" customWidth="1"/>
    <col min="3846" max="3846" width="7.125" style="49" customWidth="1"/>
    <col min="3847" max="3847" width="12.125" style="49" bestFit="1" customWidth="1"/>
    <col min="3848" max="3848" width="10.5" style="49" bestFit="1" customWidth="1"/>
    <col min="3849" max="3849" width="7" style="49" bestFit="1" customWidth="1"/>
    <col min="3850" max="3850" width="5.875" style="49" bestFit="1" customWidth="1"/>
    <col min="3851" max="3851" width="8.75" style="49" bestFit="1" customWidth="1"/>
    <col min="3852" max="3852" width="8.125" style="49" bestFit="1" customWidth="1"/>
    <col min="3853" max="3853" width="8.125" style="49" customWidth="1"/>
    <col min="3854" max="3854" width="8.625" style="49" customWidth="1"/>
    <col min="3855" max="3855" width="14.375" style="49" bestFit="1" customWidth="1"/>
    <col min="3856" max="3856" width="10" style="49" bestFit="1" customWidth="1"/>
    <col min="3857" max="3857" width="6" style="49" customWidth="1"/>
    <col min="3858" max="3858" width="25.25" style="49" bestFit="1" customWidth="1"/>
    <col min="3859" max="3859" width="11" style="49" bestFit="1" customWidth="1"/>
    <col min="3860" max="3861" width="8.25" style="49" bestFit="1" customWidth="1"/>
    <col min="3862" max="4096" width="9" style="49"/>
    <col min="4097" max="4097" width="15.875" style="49" customWidth="1"/>
    <col min="4098" max="4098" width="3.875" style="49" bestFit="1" customWidth="1"/>
    <col min="4099" max="4099" width="38.25" style="49" customWidth="1"/>
    <col min="4100" max="4100" width="13.875" style="49" bestFit="1" customWidth="1"/>
    <col min="4101" max="4101" width="13.75" style="49" customWidth="1"/>
    <col min="4102" max="4102" width="7.125" style="49" customWidth="1"/>
    <col min="4103" max="4103" width="12.125" style="49" bestFit="1" customWidth="1"/>
    <col min="4104" max="4104" width="10.5" style="49" bestFit="1" customWidth="1"/>
    <col min="4105" max="4105" width="7" style="49" bestFit="1" customWidth="1"/>
    <col min="4106" max="4106" width="5.875" style="49" bestFit="1" customWidth="1"/>
    <col min="4107" max="4107" width="8.75" style="49" bestFit="1" customWidth="1"/>
    <col min="4108" max="4108" width="8.125" style="49" bestFit="1" customWidth="1"/>
    <col min="4109" max="4109" width="8.125" style="49" customWidth="1"/>
    <col min="4110" max="4110" width="8.625" style="49" customWidth="1"/>
    <col min="4111" max="4111" width="14.375" style="49" bestFit="1" customWidth="1"/>
    <col min="4112" max="4112" width="10" style="49" bestFit="1" customWidth="1"/>
    <col min="4113" max="4113" width="6" style="49" customWidth="1"/>
    <col min="4114" max="4114" width="25.25" style="49" bestFit="1" customWidth="1"/>
    <col min="4115" max="4115" width="11" style="49" bestFit="1" customWidth="1"/>
    <col min="4116" max="4117" width="8.25" style="49" bestFit="1" customWidth="1"/>
    <col min="4118" max="4352" width="9" style="49"/>
    <col min="4353" max="4353" width="15.875" style="49" customWidth="1"/>
    <col min="4354" max="4354" width="3.875" style="49" bestFit="1" customWidth="1"/>
    <col min="4355" max="4355" width="38.25" style="49" customWidth="1"/>
    <col min="4356" max="4356" width="13.875" style="49" bestFit="1" customWidth="1"/>
    <col min="4357" max="4357" width="13.75" style="49" customWidth="1"/>
    <col min="4358" max="4358" width="7.125" style="49" customWidth="1"/>
    <col min="4359" max="4359" width="12.125" style="49" bestFit="1" customWidth="1"/>
    <col min="4360" max="4360" width="10.5" style="49" bestFit="1" customWidth="1"/>
    <col min="4361" max="4361" width="7" style="49" bestFit="1" customWidth="1"/>
    <col min="4362" max="4362" width="5.875" style="49" bestFit="1" customWidth="1"/>
    <col min="4363" max="4363" width="8.75" style="49" bestFit="1" customWidth="1"/>
    <col min="4364" max="4364" width="8.125" style="49" bestFit="1" customWidth="1"/>
    <col min="4365" max="4365" width="8.125" style="49" customWidth="1"/>
    <col min="4366" max="4366" width="8.625" style="49" customWidth="1"/>
    <col min="4367" max="4367" width="14.375" style="49" bestFit="1" customWidth="1"/>
    <col min="4368" max="4368" width="10" style="49" bestFit="1" customWidth="1"/>
    <col min="4369" max="4369" width="6" style="49" customWidth="1"/>
    <col min="4370" max="4370" width="25.25" style="49" bestFit="1" customWidth="1"/>
    <col min="4371" max="4371" width="11" style="49" bestFit="1" customWidth="1"/>
    <col min="4372" max="4373" width="8.25" style="49" bestFit="1" customWidth="1"/>
    <col min="4374" max="4608" width="9" style="49"/>
    <col min="4609" max="4609" width="15.875" style="49" customWidth="1"/>
    <col min="4610" max="4610" width="3.875" style="49" bestFit="1" customWidth="1"/>
    <col min="4611" max="4611" width="38.25" style="49" customWidth="1"/>
    <col min="4612" max="4612" width="13.875" style="49" bestFit="1" customWidth="1"/>
    <col min="4613" max="4613" width="13.75" style="49" customWidth="1"/>
    <col min="4614" max="4614" width="7.125" style="49" customWidth="1"/>
    <col min="4615" max="4615" width="12.125" style="49" bestFit="1" customWidth="1"/>
    <col min="4616" max="4616" width="10.5" style="49" bestFit="1" customWidth="1"/>
    <col min="4617" max="4617" width="7" style="49" bestFit="1" customWidth="1"/>
    <col min="4618" max="4618" width="5.875" style="49" bestFit="1" customWidth="1"/>
    <col min="4619" max="4619" width="8.75" style="49" bestFit="1" customWidth="1"/>
    <col min="4620" max="4620" width="8.125" style="49" bestFit="1" customWidth="1"/>
    <col min="4621" max="4621" width="8.125" style="49" customWidth="1"/>
    <col min="4622" max="4622" width="8.625" style="49" customWidth="1"/>
    <col min="4623" max="4623" width="14.375" style="49" bestFit="1" customWidth="1"/>
    <col min="4624" max="4624" width="10" style="49" bestFit="1" customWidth="1"/>
    <col min="4625" max="4625" width="6" style="49" customWidth="1"/>
    <col min="4626" max="4626" width="25.25" style="49" bestFit="1" customWidth="1"/>
    <col min="4627" max="4627" width="11" style="49" bestFit="1" customWidth="1"/>
    <col min="4628" max="4629" width="8.25" style="49" bestFit="1" customWidth="1"/>
    <col min="4630" max="4864" width="9" style="49"/>
    <col min="4865" max="4865" width="15.875" style="49" customWidth="1"/>
    <col min="4866" max="4866" width="3.875" style="49" bestFit="1" customWidth="1"/>
    <col min="4867" max="4867" width="38.25" style="49" customWidth="1"/>
    <col min="4868" max="4868" width="13.875" style="49" bestFit="1" customWidth="1"/>
    <col min="4869" max="4869" width="13.75" style="49" customWidth="1"/>
    <col min="4870" max="4870" width="7.125" style="49" customWidth="1"/>
    <col min="4871" max="4871" width="12.125" style="49" bestFit="1" customWidth="1"/>
    <col min="4872" max="4872" width="10.5" style="49" bestFit="1" customWidth="1"/>
    <col min="4873" max="4873" width="7" style="49" bestFit="1" customWidth="1"/>
    <col min="4874" max="4874" width="5.875" style="49" bestFit="1" customWidth="1"/>
    <col min="4875" max="4875" width="8.75" style="49" bestFit="1" customWidth="1"/>
    <col min="4876" max="4876" width="8.125" style="49" bestFit="1" customWidth="1"/>
    <col min="4877" max="4877" width="8.125" style="49" customWidth="1"/>
    <col min="4878" max="4878" width="8.625" style="49" customWidth="1"/>
    <col min="4879" max="4879" width="14.375" style="49" bestFit="1" customWidth="1"/>
    <col min="4880" max="4880" width="10" style="49" bestFit="1" customWidth="1"/>
    <col min="4881" max="4881" width="6" style="49" customWidth="1"/>
    <col min="4882" max="4882" width="25.25" style="49" bestFit="1" customWidth="1"/>
    <col min="4883" max="4883" width="11" style="49" bestFit="1" customWidth="1"/>
    <col min="4884" max="4885" width="8.25" style="49" bestFit="1" customWidth="1"/>
    <col min="4886" max="5120" width="9" style="49"/>
    <col min="5121" max="5121" width="15.875" style="49" customWidth="1"/>
    <col min="5122" max="5122" width="3.875" style="49" bestFit="1" customWidth="1"/>
    <col min="5123" max="5123" width="38.25" style="49" customWidth="1"/>
    <col min="5124" max="5124" width="13.875" style="49" bestFit="1" customWidth="1"/>
    <col min="5125" max="5125" width="13.75" style="49" customWidth="1"/>
    <col min="5126" max="5126" width="7.125" style="49" customWidth="1"/>
    <col min="5127" max="5127" width="12.125" style="49" bestFit="1" customWidth="1"/>
    <col min="5128" max="5128" width="10.5" style="49" bestFit="1" customWidth="1"/>
    <col min="5129" max="5129" width="7" style="49" bestFit="1" customWidth="1"/>
    <col min="5130" max="5130" width="5.875" style="49" bestFit="1" customWidth="1"/>
    <col min="5131" max="5131" width="8.75" style="49" bestFit="1" customWidth="1"/>
    <col min="5132" max="5132" width="8.125" style="49" bestFit="1" customWidth="1"/>
    <col min="5133" max="5133" width="8.125" style="49" customWidth="1"/>
    <col min="5134" max="5134" width="8.625" style="49" customWidth="1"/>
    <col min="5135" max="5135" width="14.375" style="49" bestFit="1" customWidth="1"/>
    <col min="5136" max="5136" width="10" style="49" bestFit="1" customWidth="1"/>
    <col min="5137" max="5137" width="6" style="49" customWidth="1"/>
    <col min="5138" max="5138" width="25.25" style="49" bestFit="1" customWidth="1"/>
    <col min="5139" max="5139" width="11" style="49" bestFit="1" customWidth="1"/>
    <col min="5140" max="5141" width="8.25" style="49" bestFit="1" customWidth="1"/>
    <col min="5142" max="5376" width="9" style="49"/>
    <col min="5377" max="5377" width="15.875" style="49" customWidth="1"/>
    <col min="5378" max="5378" width="3.875" style="49" bestFit="1" customWidth="1"/>
    <col min="5379" max="5379" width="38.25" style="49" customWidth="1"/>
    <col min="5380" max="5380" width="13.875" style="49" bestFit="1" customWidth="1"/>
    <col min="5381" max="5381" width="13.75" style="49" customWidth="1"/>
    <col min="5382" max="5382" width="7.125" style="49" customWidth="1"/>
    <col min="5383" max="5383" width="12.125" style="49" bestFit="1" customWidth="1"/>
    <col min="5384" max="5384" width="10.5" style="49" bestFit="1" customWidth="1"/>
    <col min="5385" max="5385" width="7" style="49" bestFit="1" customWidth="1"/>
    <col min="5386" max="5386" width="5.875" style="49" bestFit="1" customWidth="1"/>
    <col min="5387" max="5387" width="8.75" style="49" bestFit="1" customWidth="1"/>
    <col min="5388" max="5388" width="8.125" style="49" bestFit="1" customWidth="1"/>
    <col min="5389" max="5389" width="8.125" style="49" customWidth="1"/>
    <col min="5390" max="5390" width="8.625" style="49" customWidth="1"/>
    <col min="5391" max="5391" width="14.375" style="49" bestFit="1" customWidth="1"/>
    <col min="5392" max="5392" width="10" style="49" bestFit="1" customWidth="1"/>
    <col min="5393" max="5393" width="6" style="49" customWidth="1"/>
    <col min="5394" max="5394" width="25.25" style="49" bestFit="1" customWidth="1"/>
    <col min="5395" max="5395" width="11" style="49" bestFit="1" customWidth="1"/>
    <col min="5396" max="5397" width="8.25" style="49" bestFit="1" customWidth="1"/>
    <col min="5398" max="5632" width="9" style="49"/>
    <col min="5633" max="5633" width="15.875" style="49" customWidth="1"/>
    <col min="5634" max="5634" width="3.875" style="49" bestFit="1" customWidth="1"/>
    <col min="5635" max="5635" width="38.25" style="49" customWidth="1"/>
    <col min="5636" max="5636" width="13.875" style="49" bestFit="1" customWidth="1"/>
    <col min="5637" max="5637" width="13.75" style="49" customWidth="1"/>
    <col min="5638" max="5638" width="7.125" style="49" customWidth="1"/>
    <col min="5639" max="5639" width="12.125" style="49" bestFit="1" customWidth="1"/>
    <col min="5640" max="5640" width="10.5" style="49" bestFit="1" customWidth="1"/>
    <col min="5641" max="5641" width="7" style="49" bestFit="1" customWidth="1"/>
    <col min="5642" max="5642" width="5.875" style="49" bestFit="1" customWidth="1"/>
    <col min="5643" max="5643" width="8.75" style="49" bestFit="1" customWidth="1"/>
    <col min="5644" max="5644" width="8.125" style="49" bestFit="1" customWidth="1"/>
    <col min="5645" max="5645" width="8.125" style="49" customWidth="1"/>
    <col min="5646" max="5646" width="8.625" style="49" customWidth="1"/>
    <col min="5647" max="5647" width="14.375" style="49" bestFit="1" customWidth="1"/>
    <col min="5648" max="5648" width="10" style="49" bestFit="1" customWidth="1"/>
    <col min="5649" max="5649" width="6" style="49" customWidth="1"/>
    <col min="5650" max="5650" width="25.25" style="49" bestFit="1" customWidth="1"/>
    <col min="5651" max="5651" width="11" style="49" bestFit="1" customWidth="1"/>
    <col min="5652" max="5653" width="8.25" style="49" bestFit="1" customWidth="1"/>
    <col min="5654" max="5888" width="9" style="49"/>
    <col min="5889" max="5889" width="15.875" style="49" customWidth="1"/>
    <col min="5890" max="5890" width="3.875" style="49" bestFit="1" customWidth="1"/>
    <col min="5891" max="5891" width="38.25" style="49" customWidth="1"/>
    <col min="5892" max="5892" width="13.875" style="49" bestFit="1" customWidth="1"/>
    <col min="5893" max="5893" width="13.75" style="49" customWidth="1"/>
    <col min="5894" max="5894" width="7.125" style="49" customWidth="1"/>
    <col min="5895" max="5895" width="12.125" style="49" bestFit="1" customWidth="1"/>
    <col min="5896" max="5896" width="10.5" style="49" bestFit="1" customWidth="1"/>
    <col min="5897" max="5897" width="7" style="49" bestFit="1" customWidth="1"/>
    <col min="5898" max="5898" width="5.875" style="49" bestFit="1" customWidth="1"/>
    <col min="5899" max="5899" width="8.75" style="49" bestFit="1" customWidth="1"/>
    <col min="5900" max="5900" width="8.125" style="49" bestFit="1" customWidth="1"/>
    <col min="5901" max="5901" width="8.125" style="49" customWidth="1"/>
    <col min="5902" max="5902" width="8.625" style="49" customWidth="1"/>
    <col min="5903" max="5903" width="14.375" style="49" bestFit="1" customWidth="1"/>
    <col min="5904" max="5904" width="10" style="49" bestFit="1" customWidth="1"/>
    <col min="5905" max="5905" width="6" style="49" customWidth="1"/>
    <col min="5906" max="5906" width="25.25" style="49" bestFit="1" customWidth="1"/>
    <col min="5907" max="5907" width="11" style="49" bestFit="1" customWidth="1"/>
    <col min="5908" max="5909" width="8.25" style="49" bestFit="1" customWidth="1"/>
    <col min="5910" max="6144" width="9" style="49"/>
    <col min="6145" max="6145" width="15.875" style="49" customWidth="1"/>
    <col min="6146" max="6146" width="3.875" style="49" bestFit="1" customWidth="1"/>
    <col min="6147" max="6147" width="38.25" style="49" customWidth="1"/>
    <col min="6148" max="6148" width="13.875" style="49" bestFit="1" customWidth="1"/>
    <col min="6149" max="6149" width="13.75" style="49" customWidth="1"/>
    <col min="6150" max="6150" width="7.125" style="49" customWidth="1"/>
    <col min="6151" max="6151" width="12.125" style="49" bestFit="1" customWidth="1"/>
    <col min="6152" max="6152" width="10.5" style="49" bestFit="1" customWidth="1"/>
    <col min="6153" max="6153" width="7" style="49" bestFit="1" customWidth="1"/>
    <col min="6154" max="6154" width="5.875" style="49" bestFit="1" customWidth="1"/>
    <col min="6155" max="6155" width="8.75" style="49" bestFit="1" customWidth="1"/>
    <col min="6156" max="6156" width="8.125" style="49" bestFit="1" customWidth="1"/>
    <col min="6157" max="6157" width="8.125" style="49" customWidth="1"/>
    <col min="6158" max="6158" width="8.625" style="49" customWidth="1"/>
    <col min="6159" max="6159" width="14.375" style="49" bestFit="1" customWidth="1"/>
    <col min="6160" max="6160" width="10" style="49" bestFit="1" customWidth="1"/>
    <col min="6161" max="6161" width="6" style="49" customWidth="1"/>
    <col min="6162" max="6162" width="25.25" style="49" bestFit="1" customWidth="1"/>
    <col min="6163" max="6163" width="11" style="49" bestFit="1" customWidth="1"/>
    <col min="6164" max="6165" width="8.25" style="49" bestFit="1" customWidth="1"/>
    <col min="6166" max="6400" width="9" style="49"/>
    <col min="6401" max="6401" width="15.875" style="49" customWidth="1"/>
    <col min="6402" max="6402" width="3.875" style="49" bestFit="1" customWidth="1"/>
    <col min="6403" max="6403" width="38.25" style="49" customWidth="1"/>
    <col min="6404" max="6404" width="13.875" style="49" bestFit="1" customWidth="1"/>
    <col min="6405" max="6405" width="13.75" style="49" customWidth="1"/>
    <col min="6406" max="6406" width="7.125" style="49" customWidth="1"/>
    <col min="6407" max="6407" width="12.125" style="49" bestFit="1" customWidth="1"/>
    <col min="6408" max="6408" width="10.5" style="49" bestFit="1" customWidth="1"/>
    <col min="6409" max="6409" width="7" style="49" bestFit="1" customWidth="1"/>
    <col min="6410" max="6410" width="5.875" style="49" bestFit="1" customWidth="1"/>
    <col min="6411" max="6411" width="8.75" style="49" bestFit="1" customWidth="1"/>
    <col min="6412" max="6412" width="8.125" style="49" bestFit="1" customWidth="1"/>
    <col min="6413" max="6413" width="8.125" style="49" customWidth="1"/>
    <col min="6414" max="6414" width="8.625" style="49" customWidth="1"/>
    <col min="6415" max="6415" width="14.375" style="49" bestFit="1" customWidth="1"/>
    <col min="6416" max="6416" width="10" style="49" bestFit="1" customWidth="1"/>
    <col min="6417" max="6417" width="6" style="49" customWidth="1"/>
    <col min="6418" max="6418" width="25.25" style="49" bestFit="1" customWidth="1"/>
    <col min="6419" max="6419" width="11" style="49" bestFit="1" customWidth="1"/>
    <col min="6420" max="6421" width="8.25" style="49" bestFit="1" customWidth="1"/>
    <col min="6422" max="6656" width="9" style="49"/>
    <col min="6657" max="6657" width="15.875" style="49" customWidth="1"/>
    <col min="6658" max="6658" width="3.875" style="49" bestFit="1" customWidth="1"/>
    <col min="6659" max="6659" width="38.25" style="49" customWidth="1"/>
    <col min="6660" max="6660" width="13.875" style="49" bestFit="1" customWidth="1"/>
    <col min="6661" max="6661" width="13.75" style="49" customWidth="1"/>
    <col min="6662" max="6662" width="7.125" style="49" customWidth="1"/>
    <col min="6663" max="6663" width="12.125" style="49" bestFit="1" customWidth="1"/>
    <col min="6664" max="6664" width="10.5" style="49" bestFit="1" customWidth="1"/>
    <col min="6665" max="6665" width="7" style="49" bestFit="1" customWidth="1"/>
    <col min="6666" max="6666" width="5.875" style="49" bestFit="1" customWidth="1"/>
    <col min="6667" max="6667" width="8.75" style="49" bestFit="1" customWidth="1"/>
    <col min="6668" max="6668" width="8.125" style="49" bestFit="1" customWidth="1"/>
    <col min="6669" max="6669" width="8.125" style="49" customWidth="1"/>
    <col min="6670" max="6670" width="8.625" style="49" customWidth="1"/>
    <col min="6671" max="6671" width="14.375" style="49" bestFit="1" customWidth="1"/>
    <col min="6672" max="6672" width="10" style="49" bestFit="1" customWidth="1"/>
    <col min="6673" max="6673" width="6" style="49" customWidth="1"/>
    <col min="6674" max="6674" width="25.25" style="49" bestFit="1" customWidth="1"/>
    <col min="6675" max="6675" width="11" style="49" bestFit="1" customWidth="1"/>
    <col min="6676" max="6677" width="8.25" style="49" bestFit="1" customWidth="1"/>
    <col min="6678" max="6912" width="9" style="49"/>
    <col min="6913" max="6913" width="15.875" style="49" customWidth="1"/>
    <col min="6914" max="6914" width="3.875" style="49" bestFit="1" customWidth="1"/>
    <col min="6915" max="6915" width="38.25" style="49" customWidth="1"/>
    <col min="6916" max="6916" width="13.875" style="49" bestFit="1" customWidth="1"/>
    <col min="6917" max="6917" width="13.75" style="49" customWidth="1"/>
    <col min="6918" max="6918" width="7.125" style="49" customWidth="1"/>
    <col min="6919" max="6919" width="12.125" style="49" bestFit="1" customWidth="1"/>
    <col min="6920" max="6920" width="10.5" style="49" bestFit="1" customWidth="1"/>
    <col min="6921" max="6921" width="7" style="49" bestFit="1" customWidth="1"/>
    <col min="6922" max="6922" width="5.875" style="49" bestFit="1" customWidth="1"/>
    <col min="6923" max="6923" width="8.75" style="49" bestFit="1" customWidth="1"/>
    <col min="6924" max="6924" width="8.125" style="49" bestFit="1" customWidth="1"/>
    <col min="6925" max="6925" width="8.125" style="49" customWidth="1"/>
    <col min="6926" max="6926" width="8.625" style="49" customWidth="1"/>
    <col min="6927" max="6927" width="14.375" style="49" bestFit="1" customWidth="1"/>
    <col min="6928" max="6928" width="10" style="49" bestFit="1" customWidth="1"/>
    <col min="6929" max="6929" width="6" style="49" customWidth="1"/>
    <col min="6930" max="6930" width="25.25" style="49" bestFit="1" customWidth="1"/>
    <col min="6931" max="6931" width="11" style="49" bestFit="1" customWidth="1"/>
    <col min="6932" max="6933" width="8.25" style="49" bestFit="1" customWidth="1"/>
    <col min="6934" max="7168" width="9" style="49"/>
    <col min="7169" max="7169" width="15.875" style="49" customWidth="1"/>
    <col min="7170" max="7170" width="3.875" style="49" bestFit="1" customWidth="1"/>
    <col min="7171" max="7171" width="38.25" style="49" customWidth="1"/>
    <col min="7172" max="7172" width="13.875" style="49" bestFit="1" customWidth="1"/>
    <col min="7173" max="7173" width="13.75" style="49" customWidth="1"/>
    <col min="7174" max="7174" width="7.125" style="49" customWidth="1"/>
    <col min="7175" max="7175" width="12.125" style="49" bestFit="1" customWidth="1"/>
    <col min="7176" max="7176" width="10.5" style="49" bestFit="1" customWidth="1"/>
    <col min="7177" max="7177" width="7" style="49" bestFit="1" customWidth="1"/>
    <col min="7178" max="7178" width="5.875" style="49" bestFit="1" customWidth="1"/>
    <col min="7179" max="7179" width="8.75" style="49" bestFit="1" customWidth="1"/>
    <col min="7180" max="7180" width="8.125" style="49" bestFit="1" customWidth="1"/>
    <col min="7181" max="7181" width="8.125" style="49" customWidth="1"/>
    <col min="7182" max="7182" width="8.625" style="49" customWidth="1"/>
    <col min="7183" max="7183" width="14.375" style="49" bestFit="1" customWidth="1"/>
    <col min="7184" max="7184" width="10" style="49" bestFit="1" customWidth="1"/>
    <col min="7185" max="7185" width="6" style="49" customWidth="1"/>
    <col min="7186" max="7186" width="25.25" style="49" bestFit="1" customWidth="1"/>
    <col min="7187" max="7187" width="11" style="49" bestFit="1" customWidth="1"/>
    <col min="7188" max="7189" width="8.25" style="49" bestFit="1" customWidth="1"/>
    <col min="7190" max="7424" width="9" style="49"/>
    <col min="7425" max="7425" width="15.875" style="49" customWidth="1"/>
    <col min="7426" max="7426" width="3.875" style="49" bestFit="1" customWidth="1"/>
    <col min="7427" max="7427" width="38.25" style="49" customWidth="1"/>
    <col min="7428" max="7428" width="13.875" style="49" bestFit="1" customWidth="1"/>
    <col min="7429" max="7429" width="13.75" style="49" customWidth="1"/>
    <col min="7430" max="7430" width="7.125" style="49" customWidth="1"/>
    <col min="7431" max="7431" width="12.125" style="49" bestFit="1" customWidth="1"/>
    <col min="7432" max="7432" width="10.5" style="49" bestFit="1" customWidth="1"/>
    <col min="7433" max="7433" width="7" style="49" bestFit="1" customWidth="1"/>
    <col min="7434" max="7434" width="5.875" style="49" bestFit="1" customWidth="1"/>
    <col min="7435" max="7435" width="8.75" style="49" bestFit="1" customWidth="1"/>
    <col min="7436" max="7436" width="8.125" style="49" bestFit="1" customWidth="1"/>
    <col min="7437" max="7437" width="8.125" style="49" customWidth="1"/>
    <col min="7438" max="7438" width="8.625" style="49" customWidth="1"/>
    <col min="7439" max="7439" width="14.375" style="49" bestFit="1" customWidth="1"/>
    <col min="7440" max="7440" width="10" style="49" bestFit="1" customWidth="1"/>
    <col min="7441" max="7441" width="6" style="49" customWidth="1"/>
    <col min="7442" max="7442" width="25.25" style="49" bestFit="1" customWidth="1"/>
    <col min="7443" max="7443" width="11" style="49" bestFit="1" customWidth="1"/>
    <col min="7444" max="7445" width="8.25" style="49" bestFit="1" customWidth="1"/>
    <col min="7446" max="7680" width="9" style="49"/>
    <col min="7681" max="7681" width="15.875" style="49" customWidth="1"/>
    <col min="7682" max="7682" width="3.875" style="49" bestFit="1" customWidth="1"/>
    <col min="7683" max="7683" width="38.25" style="49" customWidth="1"/>
    <col min="7684" max="7684" width="13.875" style="49" bestFit="1" customWidth="1"/>
    <col min="7685" max="7685" width="13.75" style="49" customWidth="1"/>
    <col min="7686" max="7686" width="7.125" style="49" customWidth="1"/>
    <col min="7687" max="7687" width="12.125" style="49" bestFit="1" customWidth="1"/>
    <col min="7688" max="7688" width="10.5" style="49" bestFit="1" customWidth="1"/>
    <col min="7689" max="7689" width="7" style="49" bestFit="1" customWidth="1"/>
    <col min="7690" max="7690" width="5.875" style="49" bestFit="1" customWidth="1"/>
    <col min="7691" max="7691" width="8.75" style="49" bestFit="1" customWidth="1"/>
    <col min="7692" max="7692" width="8.125" style="49" bestFit="1" customWidth="1"/>
    <col min="7693" max="7693" width="8.125" style="49" customWidth="1"/>
    <col min="7694" max="7694" width="8.625" style="49" customWidth="1"/>
    <col min="7695" max="7695" width="14.375" style="49" bestFit="1" customWidth="1"/>
    <col min="7696" max="7696" width="10" style="49" bestFit="1" customWidth="1"/>
    <col min="7697" max="7697" width="6" style="49" customWidth="1"/>
    <col min="7698" max="7698" width="25.25" style="49" bestFit="1" customWidth="1"/>
    <col min="7699" max="7699" width="11" style="49" bestFit="1" customWidth="1"/>
    <col min="7700" max="7701" width="8.25" style="49" bestFit="1" customWidth="1"/>
    <col min="7702" max="7936" width="9" style="49"/>
    <col min="7937" max="7937" width="15.875" style="49" customWidth="1"/>
    <col min="7938" max="7938" width="3.875" style="49" bestFit="1" customWidth="1"/>
    <col min="7939" max="7939" width="38.25" style="49" customWidth="1"/>
    <col min="7940" max="7940" width="13.875" style="49" bestFit="1" customWidth="1"/>
    <col min="7941" max="7941" width="13.75" style="49" customWidth="1"/>
    <col min="7942" max="7942" width="7.125" style="49" customWidth="1"/>
    <col min="7943" max="7943" width="12.125" style="49" bestFit="1" customWidth="1"/>
    <col min="7944" max="7944" width="10.5" style="49" bestFit="1" customWidth="1"/>
    <col min="7945" max="7945" width="7" style="49" bestFit="1" customWidth="1"/>
    <col min="7946" max="7946" width="5.875" style="49" bestFit="1" customWidth="1"/>
    <col min="7947" max="7947" width="8.75" style="49" bestFit="1" customWidth="1"/>
    <col min="7948" max="7948" width="8.125" style="49" bestFit="1" customWidth="1"/>
    <col min="7949" max="7949" width="8.125" style="49" customWidth="1"/>
    <col min="7950" max="7950" width="8.625" style="49" customWidth="1"/>
    <col min="7951" max="7951" width="14.375" style="49" bestFit="1" customWidth="1"/>
    <col min="7952" max="7952" width="10" style="49" bestFit="1" customWidth="1"/>
    <col min="7953" max="7953" width="6" style="49" customWidth="1"/>
    <col min="7954" max="7954" width="25.25" style="49" bestFit="1" customWidth="1"/>
    <col min="7955" max="7955" width="11" style="49" bestFit="1" customWidth="1"/>
    <col min="7956" max="7957" width="8.25" style="49" bestFit="1" customWidth="1"/>
    <col min="7958" max="8192" width="9" style="49"/>
    <col min="8193" max="8193" width="15.875" style="49" customWidth="1"/>
    <col min="8194" max="8194" width="3.875" style="49" bestFit="1" customWidth="1"/>
    <col min="8195" max="8195" width="38.25" style="49" customWidth="1"/>
    <col min="8196" max="8196" width="13.875" style="49" bestFit="1" customWidth="1"/>
    <col min="8197" max="8197" width="13.75" style="49" customWidth="1"/>
    <col min="8198" max="8198" width="7.125" style="49" customWidth="1"/>
    <col min="8199" max="8199" width="12.125" style="49" bestFit="1" customWidth="1"/>
    <col min="8200" max="8200" width="10.5" style="49" bestFit="1" customWidth="1"/>
    <col min="8201" max="8201" width="7" style="49" bestFit="1" customWidth="1"/>
    <col min="8202" max="8202" width="5.875" style="49" bestFit="1" customWidth="1"/>
    <col min="8203" max="8203" width="8.75" style="49" bestFit="1" customWidth="1"/>
    <col min="8204" max="8204" width="8.125" style="49" bestFit="1" customWidth="1"/>
    <col min="8205" max="8205" width="8.125" style="49" customWidth="1"/>
    <col min="8206" max="8206" width="8.625" style="49" customWidth="1"/>
    <col min="8207" max="8207" width="14.375" style="49" bestFit="1" customWidth="1"/>
    <col min="8208" max="8208" width="10" style="49" bestFit="1" customWidth="1"/>
    <col min="8209" max="8209" width="6" style="49" customWidth="1"/>
    <col min="8210" max="8210" width="25.25" style="49" bestFit="1" customWidth="1"/>
    <col min="8211" max="8211" width="11" style="49" bestFit="1" customWidth="1"/>
    <col min="8212" max="8213" width="8.25" style="49" bestFit="1" customWidth="1"/>
    <col min="8214" max="8448" width="9" style="49"/>
    <col min="8449" max="8449" width="15.875" style="49" customWidth="1"/>
    <col min="8450" max="8450" width="3.875" style="49" bestFit="1" customWidth="1"/>
    <col min="8451" max="8451" width="38.25" style="49" customWidth="1"/>
    <col min="8452" max="8452" width="13.875" style="49" bestFit="1" customWidth="1"/>
    <col min="8453" max="8453" width="13.75" style="49" customWidth="1"/>
    <col min="8454" max="8454" width="7.125" style="49" customWidth="1"/>
    <col min="8455" max="8455" width="12.125" style="49" bestFit="1" customWidth="1"/>
    <col min="8456" max="8456" width="10.5" style="49" bestFit="1" customWidth="1"/>
    <col min="8457" max="8457" width="7" style="49" bestFit="1" customWidth="1"/>
    <col min="8458" max="8458" width="5.875" style="49" bestFit="1" customWidth="1"/>
    <col min="8459" max="8459" width="8.75" style="49" bestFit="1" customWidth="1"/>
    <col min="8460" max="8460" width="8.125" style="49" bestFit="1" customWidth="1"/>
    <col min="8461" max="8461" width="8.125" style="49" customWidth="1"/>
    <col min="8462" max="8462" width="8.625" style="49" customWidth="1"/>
    <col min="8463" max="8463" width="14.375" style="49" bestFit="1" customWidth="1"/>
    <col min="8464" max="8464" width="10" style="49" bestFit="1" customWidth="1"/>
    <col min="8465" max="8465" width="6" style="49" customWidth="1"/>
    <col min="8466" max="8466" width="25.25" style="49" bestFit="1" customWidth="1"/>
    <col min="8467" max="8467" width="11" style="49" bestFit="1" customWidth="1"/>
    <col min="8468" max="8469" width="8.25" style="49" bestFit="1" customWidth="1"/>
    <col min="8470" max="8704" width="9" style="49"/>
    <col min="8705" max="8705" width="15.875" style="49" customWidth="1"/>
    <col min="8706" max="8706" width="3.875" style="49" bestFit="1" customWidth="1"/>
    <col min="8707" max="8707" width="38.25" style="49" customWidth="1"/>
    <col min="8708" max="8708" width="13.875" style="49" bestFit="1" customWidth="1"/>
    <col min="8709" max="8709" width="13.75" style="49" customWidth="1"/>
    <col min="8710" max="8710" width="7.125" style="49" customWidth="1"/>
    <col min="8711" max="8711" width="12.125" style="49" bestFit="1" customWidth="1"/>
    <col min="8712" max="8712" width="10.5" style="49" bestFit="1" customWidth="1"/>
    <col min="8713" max="8713" width="7" style="49" bestFit="1" customWidth="1"/>
    <col min="8714" max="8714" width="5.875" style="49" bestFit="1" customWidth="1"/>
    <col min="8715" max="8715" width="8.75" style="49" bestFit="1" customWidth="1"/>
    <col min="8716" max="8716" width="8.125" style="49" bestFit="1" customWidth="1"/>
    <col min="8717" max="8717" width="8.125" style="49" customWidth="1"/>
    <col min="8718" max="8718" width="8.625" style="49" customWidth="1"/>
    <col min="8719" max="8719" width="14.375" style="49" bestFit="1" customWidth="1"/>
    <col min="8720" max="8720" width="10" style="49" bestFit="1" customWidth="1"/>
    <col min="8721" max="8721" width="6" style="49" customWidth="1"/>
    <col min="8722" max="8722" width="25.25" style="49" bestFit="1" customWidth="1"/>
    <col min="8723" max="8723" width="11" style="49" bestFit="1" customWidth="1"/>
    <col min="8724" max="8725" width="8.25" style="49" bestFit="1" customWidth="1"/>
    <col min="8726" max="8960" width="9" style="49"/>
    <col min="8961" max="8961" width="15.875" style="49" customWidth="1"/>
    <col min="8962" max="8962" width="3.875" style="49" bestFit="1" customWidth="1"/>
    <col min="8963" max="8963" width="38.25" style="49" customWidth="1"/>
    <col min="8964" max="8964" width="13.875" style="49" bestFit="1" customWidth="1"/>
    <col min="8965" max="8965" width="13.75" style="49" customWidth="1"/>
    <col min="8966" max="8966" width="7.125" style="49" customWidth="1"/>
    <col min="8967" max="8967" width="12.125" style="49" bestFit="1" customWidth="1"/>
    <col min="8968" max="8968" width="10.5" style="49" bestFit="1" customWidth="1"/>
    <col min="8969" max="8969" width="7" style="49" bestFit="1" customWidth="1"/>
    <col min="8970" max="8970" width="5.875" style="49" bestFit="1" customWidth="1"/>
    <col min="8971" max="8971" width="8.75" style="49" bestFit="1" customWidth="1"/>
    <col min="8972" max="8972" width="8.125" style="49" bestFit="1" customWidth="1"/>
    <col min="8973" max="8973" width="8.125" style="49" customWidth="1"/>
    <col min="8974" max="8974" width="8.625" style="49" customWidth="1"/>
    <col min="8975" max="8975" width="14.375" style="49" bestFit="1" customWidth="1"/>
    <col min="8976" max="8976" width="10" style="49" bestFit="1" customWidth="1"/>
    <col min="8977" max="8977" width="6" style="49" customWidth="1"/>
    <col min="8978" max="8978" width="25.25" style="49" bestFit="1" customWidth="1"/>
    <col min="8979" max="8979" width="11" style="49" bestFit="1" customWidth="1"/>
    <col min="8980" max="8981" width="8.25" style="49" bestFit="1" customWidth="1"/>
    <col min="8982" max="9216" width="9" style="49"/>
    <col min="9217" max="9217" width="15.875" style="49" customWidth="1"/>
    <col min="9218" max="9218" width="3.875" style="49" bestFit="1" customWidth="1"/>
    <col min="9219" max="9219" width="38.25" style="49" customWidth="1"/>
    <col min="9220" max="9220" width="13.875" style="49" bestFit="1" customWidth="1"/>
    <col min="9221" max="9221" width="13.75" style="49" customWidth="1"/>
    <col min="9222" max="9222" width="7.125" style="49" customWidth="1"/>
    <col min="9223" max="9223" width="12.125" style="49" bestFit="1" customWidth="1"/>
    <col min="9224" max="9224" width="10.5" style="49" bestFit="1" customWidth="1"/>
    <col min="9225" max="9225" width="7" style="49" bestFit="1" customWidth="1"/>
    <col min="9226" max="9226" width="5.875" style="49" bestFit="1" customWidth="1"/>
    <col min="9227" max="9227" width="8.75" style="49" bestFit="1" customWidth="1"/>
    <col min="9228" max="9228" width="8.125" style="49" bestFit="1" customWidth="1"/>
    <col min="9229" max="9229" width="8.125" style="49" customWidth="1"/>
    <col min="9230" max="9230" width="8.625" style="49" customWidth="1"/>
    <col min="9231" max="9231" width="14.375" style="49" bestFit="1" customWidth="1"/>
    <col min="9232" max="9232" width="10" style="49" bestFit="1" customWidth="1"/>
    <col min="9233" max="9233" width="6" style="49" customWidth="1"/>
    <col min="9234" max="9234" width="25.25" style="49" bestFit="1" customWidth="1"/>
    <col min="9235" max="9235" width="11" style="49" bestFit="1" customWidth="1"/>
    <col min="9236" max="9237" width="8.25" style="49" bestFit="1" customWidth="1"/>
    <col min="9238" max="9472" width="9" style="49"/>
    <col min="9473" max="9473" width="15.875" style="49" customWidth="1"/>
    <col min="9474" max="9474" width="3.875" style="49" bestFit="1" customWidth="1"/>
    <col min="9475" max="9475" width="38.25" style="49" customWidth="1"/>
    <col min="9476" max="9476" width="13.875" style="49" bestFit="1" customWidth="1"/>
    <col min="9477" max="9477" width="13.75" style="49" customWidth="1"/>
    <col min="9478" max="9478" width="7.125" style="49" customWidth="1"/>
    <col min="9479" max="9479" width="12.125" style="49" bestFit="1" customWidth="1"/>
    <col min="9480" max="9480" width="10.5" style="49" bestFit="1" customWidth="1"/>
    <col min="9481" max="9481" width="7" style="49" bestFit="1" customWidth="1"/>
    <col min="9482" max="9482" width="5.875" style="49" bestFit="1" customWidth="1"/>
    <col min="9483" max="9483" width="8.75" style="49" bestFit="1" customWidth="1"/>
    <col min="9484" max="9484" width="8.125" style="49" bestFit="1" customWidth="1"/>
    <col min="9485" max="9485" width="8.125" style="49" customWidth="1"/>
    <col min="9486" max="9486" width="8.625" style="49" customWidth="1"/>
    <col min="9487" max="9487" width="14.375" style="49" bestFit="1" customWidth="1"/>
    <col min="9488" max="9488" width="10" style="49" bestFit="1" customWidth="1"/>
    <col min="9489" max="9489" width="6" style="49" customWidth="1"/>
    <col min="9490" max="9490" width="25.25" style="49" bestFit="1" customWidth="1"/>
    <col min="9491" max="9491" width="11" style="49" bestFit="1" customWidth="1"/>
    <col min="9492" max="9493" width="8.25" style="49" bestFit="1" customWidth="1"/>
    <col min="9494" max="9728" width="9" style="49"/>
    <col min="9729" max="9729" width="15.875" style="49" customWidth="1"/>
    <col min="9730" max="9730" width="3.875" style="49" bestFit="1" customWidth="1"/>
    <col min="9731" max="9731" width="38.25" style="49" customWidth="1"/>
    <col min="9732" max="9732" width="13.875" style="49" bestFit="1" customWidth="1"/>
    <col min="9733" max="9733" width="13.75" style="49" customWidth="1"/>
    <col min="9734" max="9734" width="7.125" style="49" customWidth="1"/>
    <col min="9735" max="9735" width="12.125" style="49" bestFit="1" customWidth="1"/>
    <col min="9736" max="9736" width="10.5" style="49" bestFit="1" customWidth="1"/>
    <col min="9737" max="9737" width="7" style="49" bestFit="1" customWidth="1"/>
    <col min="9738" max="9738" width="5.875" style="49" bestFit="1" customWidth="1"/>
    <col min="9739" max="9739" width="8.75" style="49" bestFit="1" customWidth="1"/>
    <col min="9740" max="9740" width="8.125" style="49" bestFit="1" customWidth="1"/>
    <col min="9741" max="9741" width="8.125" style="49" customWidth="1"/>
    <col min="9742" max="9742" width="8.625" style="49" customWidth="1"/>
    <col min="9743" max="9743" width="14.375" style="49" bestFit="1" customWidth="1"/>
    <col min="9744" max="9744" width="10" style="49" bestFit="1" customWidth="1"/>
    <col min="9745" max="9745" width="6" style="49" customWidth="1"/>
    <col min="9746" max="9746" width="25.25" style="49" bestFit="1" customWidth="1"/>
    <col min="9747" max="9747" width="11" style="49" bestFit="1" customWidth="1"/>
    <col min="9748" max="9749" width="8.25" style="49" bestFit="1" customWidth="1"/>
    <col min="9750" max="9984" width="9" style="49"/>
    <col min="9985" max="9985" width="15.875" style="49" customWidth="1"/>
    <col min="9986" max="9986" width="3.875" style="49" bestFit="1" customWidth="1"/>
    <col min="9987" max="9987" width="38.25" style="49" customWidth="1"/>
    <col min="9988" max="9988" width="13.875" style="49" bestFit="1" customWidth="1"/>
    <col min="9989" max="9989" width="13.75" style="49" customWidth="1"/>
    <col min="9990" max="9990" width="7.125" style="49" customWidth="1"/>
    <col min="9991" max="9991" width="12.125" style="49" bestFit="1" customWidth="1"/>
    <col min="9992" max="9992" width="10.5" style="49" bestFit="1" customWidth="1"/>
    <col min="9993" max="9993" width="7" style="49" bestFit="1" customWidth="1"/>
    <col min="9994" max="9994" width="5.875" style="49" bestFit="1" customWidth="1"/>
    <col min="9995" max="9995" width="8.75" style="49" bestFit="1" customWidth="1"/>
    <col min="9996" max="9996" width="8.125" style="49" bestFit="1" customWidth="1"/>
    <col min="9997" max="9997" width="8.125" style="49" customWidth="1"/>
    <col min="9998" max="9998" width="8.625" style="49" customWidth="1"/>
    <col min="9999" max="9999" width="14.375" style="49" bestFit="1" customWidth="1"/>
    <col min="10000" max="10000" width="10" style="49" bestFit="1" customWidth="1"/>
    <col min="10001" max="10001" width="6" style="49" customWidth="1"/>
    <col min="10002" max="10002" width="25.25" style="49" bestFit="1" customWidth="1"/>
    <col min="10003" max="10003" width="11" style="49" bestFit="1" customWidth="1"/>
    <col min="10004" max="10005" width="8.25" style="49" bestFit="1" customWidth="1"/>
    <col min="10006"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75" style="49" customWidth="1"/>
    <col min="10246" max="10246" width="7.125" style="49" customWidth="1"/>
    <col min="10247" max="10247" width="12.125" style="49" bestFit="1" customWidth="1"/>
    <col min="10248" max="10248" width="10.5" style="49" bestFit="1" customWidth="1"/>
    <col min="10249" max="10249" width="7" style="49" bestFit="1" customWidth="1"/>
    <col min="10250" max="10250" width="5.875" style="49" bestFit="1" customWidth="1"/>
    <col min="10251" max="10251" width="8.75" style="49" bestFit="1" customWidth="1"/>
    <col min="10252" max="10252" width="8.125" style="49" bestFit="1" customWidth="1"/>
    <col min="10253" max="10253" width="8.125" style="49" customWidth="1"/>
    <col min="10254" max="10254" width="8.625" style="49" customWidth="1"/>
    <col min="10255" max="10255" width="14.375" style="49" bestFit="1" customWidth="1"/>
    <col min="10256" max="10256" width="10" style="49" bestFit="1" customWidth="1"/>
    <col min="10257" max="10257" width="6" style="49" customWidth="1"/>
    <col min="10258" max="10258" width="25.25" style="49" bestFit="1" customWidth="1"/>
    <col min="10259" max="10259" width="11" style="49" bestFit="1" customWidth="1"/>
    <col min="10260" max="10261" width="8.25" style="49" bestFit="1" customWidth="1"/>
    <col min="10262"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75" style="49" customWidth="1"/>
    <col min="10502" max="10502" width="7.125" style="49" customWidth="1"/>
    <col min="10503" max="10503" width="12.125" style="49" bestFit="1" customWidth="1"/>
    <col min="10504" max="10504" width="10.5" style="49" bestFit="1" customWidth="1"/>
    <col min="10505" max="10505" width="7" style="49" bestFit="1" customWidth="1"/>
    <col min="10506" max="10506" width="5.875" style="49" bestFit="1" customWidth="1"/>
    <col min="10507" max="10507" width="8.75" style="49" bestFit="1" customWidth="1"/>
    <col min="10508" max="10508" width="8.125" style="49" bestFit="1" customWidth="1"/>
    <col min="10509" max="10509" width="8.125" style="49" customWidth="1"/>
    <col min="10510" max="10510" width="8.625" style="49" customWidth="1"/>
    <col min="10511" max="10511" width="14.375" style="49" bestFit="1" customWidth="1"/>
    <col min="10512" max="10512" width="10" style="49" bestFit="1" customWidth="1"/>
    <col min="10513" max="10513" width="6" style="49" customWidth="1"/>
    <col min="10514" max="10514" width="25.25" style="49" bestFit="1" customWidth="1"/>
    <col min="10515" max="10515" width="11" style="49" bestFit="1" customWidth="1"/>
    <col min="10516" max="10517" width="8.25" style="49" bestFit="1" customWidth="1"/>
    <col min="10518"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75" style="49" customWidth="1"/>
    <col min="10758" max="10758" width="7.125" style="49" customWidth="1"/>
    <col min="10759" max="10759" width="12.125" style="49" bestFit="1" customWidth="1"/>
    <col min="10760" max="10760" width="10.5" style="49" bestFit="1" customWidth="1"/>
    <col min="10761" max="10761" width="7" style="49" bestFit="1" customWidth="1"/>
    <col min="10762" max="10762" width="5.875" style="49" bestFit="1" customWidth="1"/>
    <col min="10763" max="10763" width="8.75" style="49" bestFit="1" customWidth="1"/>
    <col min="10764" max="10764" width="8.125" style="49" bestFit="1" customWidth="1"/>
    <col min="10765" max="10765" width="8.125" style="49" customWidth="1"/>
    <col min="10766" max="10766" width="8.625" style="49" customWidth="1"/>
    <col min="10767" max="10767" width="14.375" style="49" bestFit="1" customWidth="1"/>
    <col min="10768" max="10768" width="10" style="49" bestFit="1" customWidth="1"/>
    <col min="10769" max="10769" width="6" style="49" customWidth="1"/>
    <col min="10770" max="10770" width="25.25" style="49" bestFit="1" customWidth="1"/>
    <col min="10771" max="10771" width="11" style="49" bestFit="1" customWidth="1"/>
    <col min="10772" max="10773" width="8.25" style="49" bestFit="1" customWidth="1"/>
    <col min="10774"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75" style="49" customWidth="1"/>
    <col min="11014" max="11014" width="7.125" style="49" customWidth="1"/>
    <col min="11015" max="11015" width="12.125" style="49" bestFit="1" customWidth="1"/>
    <col min="11016" max="11016" width="10.5" style="49" bestFit="1" customWidth="1"/>
    <col min="11017" max="11017" width="7" style="49" bestFit="1" customWidth="1"/>
    <col min="11018" max="11018" width="5.875" style="49" bestFit="1" customWidth="1"/>
    <col min="11019" max="11019" width="8.75" style="49" bestFit="1" customWidth="1"/>
    <col min="11020" max="11020" width="8.125" style="49" bestFit="1" customWidth="1"/>
    <col min="11021" max="11021" width="8.125" style="49" customWidth="1"/>
    <col min="11022" max="11022" width="8.625" style="49" customWidth="1"/>
    <col min="11023" max="11023" width="14.375" style="49" bestFit="1" customWidth="1"/>
    <col min="11024" max="11024" width="10" style="49" bestFit="1" customWidth="1"/>
    <col min="11025" max="11025" width="6" style="49" customWidth="1"/>
    <col min="11026" max="11026" width="25.25" style="49" bestFit="1" customWidth="1"/>
    <col min="11027" max="11027" width="11" style="49" bestFit="1" customWidth="1"/>
    <col min="11028" max="11029" width="8.25" style="49" bestFit="1" customWidth="1"/>
    <col min="11030"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75" style="49" customWidth="1"/>
    <col min="11270" max="11270" width="7.125" style="49" customWidth="1"/>
    <col min="11271" max="11271" width="12.125" style="49" bestFit="1" customWidth="1"/>
    <col min="11272" max="11272" width="10.5" style="49" bestFit="1" customWidth="1"/>
    <col min="11273" max="11273" width="7" style="49" bestFit="1" customWidth="1"/>
    <col min="11274" max="11274" width="5.875" style="49" bestFit="1" customWidth="1"/>
    <col min="11275" max="11275" width="8.75" style="49" bestFit="1" customWidth="1"/>
    <col min="11276" max="11276" width="8.125" style="49" bestFit="1" customWidth="1"/>
    <col min="11277" max="11277" width="8.125" style="49" customWidth="1"/>
    <col min="11278" max="11278" width="8.625" style="49" customWidth="1"/>
    <col min="11279" max="11279" width="14.375" style="49" bestFit="1" customWidth="1"/>
    <col min="11280" max="11280" width="10" style="49" bestFit="1" customWidth="1"/>
    <col min="11281" max="11281" width="6" style="49" customWidth="1"/>
    <col min="11282" max="11282" width="25.25" style="49" bestFit="1" customWidth="1"/>
    <col min="11283" max="11283" width="11" style="49" bestFit="1" customWidth="1"/>
    <col min="11284" max="11285" width="8.25" style="49" bestFit="1" customWidth="1"/>
    <col min="11286"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75" style="49" customWidth="1"/>
    <col min="11526" max="11526" width="7.125" style="49" customWidth="1"/>
    <col min="11527" max="11527" width="12.125" style="49" bestFit="1" customWidth="1"/>
    <col min="11528" max="11528" width="10.5" style="49" bestFit="1" customWidth="1"/>
    <col min="11529" max="11529" width="7" style="49" bestFit="1" customWidth="1"/>
    <col min="11530" max="11530" width="5.875" style="49" bestFit="1" customWidth="1"/>
    <col min="11531" max="11531" width="8.75" style="49" bestFit="1" customWidth="1"/>
    <col min="11532" max="11532" width="8.125" style="49" bestFit="1" customWidth="1"/>
    <col min="11533" max="11533" width="8.125" style="49" customWidth="1"/>
    <col min="11534" max="11534" width="8.625" style="49" customWidth="1"/>
    <col min="11535" max="11535" width="14.375" style="49" bestFit="1" customWidth="1"/>
    <col min="11536" max="11536" width="10" style="49" bestFit="1" customWidth="1"/>
    <col min="11537" max="11537" width="6" style="49" customWidth="1"/>
    <col min="11538" max="11538" width="25.25" style="49" bestFit="1" customWidth="1"/>
    <col min="11539" max="11539" width="11" style="49" bestFit="1" customWidth="1"/>
    <col min="11540" max="11541" width="8.25" style="49" bestFit="1" customWidth="1"/>
    <col min="11542"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75" style="49" customWidth="1"/>
    <col min="11782" max="11782" width="7.125" style="49" customWidth="1"/>
    <col min="11783" max="11783" width="12.125" style="49" bestFit="1" customWidth="1"/>
    <col min="11784" max="11784" width="10.5" style="49" bestFit="1" customWidth="1"/>
    <col min="11785" max="11785" width="7" style="49" bestFit="1" customWidth="1"/>
    <col min="11786" max="11786" width="5.875" style="49" bestFit="1" customWidth="1"/>
    <col min="11787" max="11787" width="8.75" style="49" bestFit="1" customWidth="1"/>
    <col min="11788" max="11788" width="8.125" style="49" bestFit="1" customWidth="1"/>
    <col min="11789" max="11789" width="8.125" style="49" customWidth="1"/>
    <col min="11790" max="11790" width="8.625" style="49" customWidth="1"/>
    <col min="11791" max="11791" width="14.375" style="49" bestFit="1" customWidth="1"/>
    <col min="11792" max="11792" width="10" style="49" bestFit="1" customWidth="1"/>
    <col min="11793" max="11793" width="6" style="49" customWidth="1"/>
    <col min="11794" max="11794" width="25.25" style="49" bestFit="1" customWidth="1"/>
    <col min="11795" max="11795" width="11" style="49" bestFit="1" customWidth="1"/>
    <col min="11796" max="11797" width="8.25" style="49" bestFit="1" customWidth="1"/>
    <col min="11798"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75" style="49" customWidth="1"/>
    <col min="12038" max="12038" width="7.125" style="49" customWidth="1"/>
    <col min="12039" max="12039" width="12.125" style="49" bestFit="1" customWidth="1"/>
    <col min="12040" max="12040" width="10.5" style="49" bestFit="1" customWidth="1"/>
    <col min="12041" max="12041" width="7" style="49" bestFit="1" customWidth="1"/>
    <col min="12042" max="12042" width="5.875" style="49" bestFit="1" customWidth="1"/>
    <col min="12043" max="12043" width="8.75" style="49" bestFit="1" customWidth="1"/>
    <col min="12044" max="12044" width="8.125" style="49" bestFit="1" customWidth="1"/>
    <col min="12045" max="12045" width="8.125" style="49" customWidth="1"/>
    <col min="12046" max="12046" width="8.625" style="49" customWidth="1"/>
    <col min="12047" max="12047" width="14.375" style="49" bestFit="1" customWidth="1"/>
    <col min="12048" max="12048" width="10" style="49" bestFit="1" customWidth="1"/>
    <col min="12049" max="12049" width="6" style="49" customWidth="1"/>
    <col min="12050" max="12050" width="25.25" style="49" bestFit="1" customWidth="1"/>
    <col min="12051" max="12051" width="11" style="49" bestFit="1" customWidth="1"/>
    <col min="12052" max="12053" width="8.25" style="49" bestFit="1" customWidth="1"/>
    <col min="12054"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75" style="49" customWidth="1"/>
    <col min="12294" max="12294" width="7.125" style="49" customWidth="1"/>
    <col min="12295" max="12295" width="12.125" style="49" bestFit="1" customWidth="1"/>
    <col min="12296" max="12296" width="10.5" style="49" bestFit="1" customWidth="1"/>
    <col min="12297" max="12297" width="7" style="49" bestFit="1" customWidth="1"/>
    <col min="12298" max="12298" width="5.875" style="49" bestFit="1" customWidth="1"/>
    <col min="12299" max="12299" width="8.75" style="49" bestFit="1" customWidth="1"/>
    <col min="12300" max="12300" width="8.125" style="49" bestFit="1" customWidth="1"/>
    <col min="12301" max="12301" width="8.125" style="49" customWidth="1"/>
    <col min="12302" max="12302" width="8.625" style="49" customWidth="1"/>
    <col min="12303" max="12303" width="14.375" style="49" bestFit="1" customWidth="1"/>
    <col min="12304" max="12304" width="10" style="49" bestFit="1" customWidth="1"/>
    <col min="12305" max="12305" width="6" style="49" customWidth="1"/>
    <col min="12306" max="12306" width="25.25" style="49" bestFit="1" customWidth="1"/>
    <col min="12307" max="12307" width="11" style="49" bestFit="1" customWidth="1"/>
    <col min="12308" max="12309" width="8.25" style="49" bestFit="1" customWidth="1"/>
    <col min="12310"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75" style="49" customWidth="1"/>
    <col min="12550" max="12550" width="7.125" style="49" customWidth="1"/>
    <col min="12551" max="12551" width="12.125" style="49" bestFit="1" customWidth="1"/>
    <col min="12552" max="12552" width="10.5" style="49" bestFit="1" customWidth="1"/>
    <col min="12553" max="12553" width="7" style="49" bestFit="1" customWidth="1"/>
    <col min="12554" max="12554" width="5.875" style="49" bestFit="1" customWidth="1"/>
    <col min="12555" max="12555" width="8.75" style="49" bestFit="1" customWidth="1"/>
    <col min="12556" max="12556" width="8.125" style="49" bestFit="1" customWidth="1"/>
    <col min="12557" max="12557" width="8.125" style="49" customWidth="1"/>
    <col min="12558" max="12558" width="8.625" style="49" customWidth="1"/>
    <col min="12559" max="12559" width="14.375" style="49" bestFit="1" customWidth="1"/>
    <col min="12560" max="12560" width="10" style="49" bestFit="1" customWidth="1"/>
    <col min="12561" max="12561" width="6" style="49" customWidth="1"/>
    <col min="12562" max="12562" width="25.25" style="49" bestFit="1" customWidth="1"/>
    <col min="12563" max="12563" width="11" style="49" bestFit="1" customWidth="1"/>
    <col min="12564" max="12565" width="8.25" style="49" bestFit="1" customWidth="1"/>
    <col min="12566"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75" style="49" customWidth="1"/>
    <col min="12806" max="12806" width="7.125" style="49" customWidth="1"/>
    <col min="12807" max="12807" width="12.125" style="49" bestFit="1" customWidth="1"/>
    <col min="12808" max="12808" width="10.5" style="49" bestFit="1" customWidth="1"/>
    <col min="12809" max="12809" width="7" style="49" bestFit="1" customWidth="1"/>
    <col min="12810" max="12810" width="5.875" style="49" bestFit="1" customWidth="1"/>
    <col min="12811" max="12811" width="8.75" style="49" bestFit="1" customWidth="1"/>
    <col min="12812" max="12812" width="8.125" style="49" bestFit="1" customWidth="1"/>
    <col min="12813" max="12813" width="8.125" style="49" customWidth="1"/>
    <col min="12814" max="12814" width="8.625" style="49" customWidth="1"/>
    <col min="12815" max="12815" width="14.375" style="49" bestFit="1" customWidth="1"/>
    <col min="12816" max="12816" width="10" style="49" bestFit="1" customWidth="1"/>
    <col min="12817" max="12817" width="6" style="49" customWidth="1"/>
    <col min="12818" max="12818" width="25.25" style="49" bestFit="1" customWidth="1"/>
    <col min="12819" max="12819" width="11" style="49" bestFit="1" customWidth="1"/>
    <col min="12820" max="12821" width="8.25" style="49" bestFit="1" customWidth="1"/>
    <col min="12822"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75" style="49" customWidth="1"/>
    <col min="13062" max="13062" width="7.125" style="49" customWidth="1"/>
    <col min="13063" max="13063" width="12.125" style="49" bestFit="1" customWidth="1"/>
    <col min="13064" max="13064" width="10.5" style="49" bestFit="1" customWidth="1"/>
    <col min="13065" max="13065" width="7" style="49" bestFit="1" customWidth="1"/>
    <col min="13066" max="13066" width="5.875" style="49" bestFit="1" customWidth="1"/>
    <col min="13067" max="13067" width="8.75" style="49" bestFit="1" customWidth="1"/>
    <col min="13068" max="13068" width="8.125" style="49" bestFit="1" customWidth="1"/>
    <col min="13069" max="13069" width="8.125" style="49" customWidth="1"/>
    <col min="13070" max="13070" width="8.625" style="49" customWidth="1"/>
    <col min="13071" max="13071" width="14.375" style="49" bestFit="1" customWidth="1"/>
    <col min="13072" max="13072" width="10" style="49" bestFit="1" customWidth="1"/>
    <col min="13073" max="13073" width="6" style="49" customWidth="1"/>
    <col min="13074" max="13074" width="25.25" style="49" bestFit="1" customWidth="1"/>
    <col min="13075" max="13075" width="11" style="49" bestFit="1" customWidth="1"/>
    <col min="13076" max="13077" width="8.25" style="49" bestFit="1" customWidth="1"/>
    <col min="13078"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75" style="49" customWidth="1"/>
    <col min="13318" max="13318" width="7.125" style="49" customWidth="1"/>
    <col min="13319" max="13319" width="12.125" style="49" bestFit="1" customWidth="1"/>
    <col min="13320" max="13320" width="10.5" style="49" bestFit="1" customWidth="1"/>
    <col min="13321" max="13321" width="7" style="49" bestFit="1" customWidth="1"/>
    <col min="13322" max="13322" width="5.875" style="49" bestFit="1" customWidth="1"/>
    <col min="13323" max="13323" width="8.75" style="49" bestFit="1" customWidth="1"/>
    <col min="13324" max="13324" width="8.125" style="49" bestFit="1" customWidth="1"/>
    <col min="13325" max="13325" width="8.125" style="49" customWidth="1"/>
    <col min="13326" max="13326" width="8.625" style="49" customWidth="1"/>
    <col min="13327" max="13327" width="14.375" style="49" bestFit="1" customWidth="1"/>
    <col min="13328" max="13328" width="10" style="49" bestFit="1" customWidth="1"/>
    <col min="13329" max="13329" width="6" style="49" customWidth="1"/>
    <col min="13330" max="13330" width="25.25" style="49" bestFit="1" customWidth="1"/>
    <col min="13331" max="13331" width="11" style="49" bestFit="1" customWidth="1"/>
    <col min="13332" max="13333" width="8.25" style="49" bestFit="1" customWidth="1"/>
    <col min="13334"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75" style="49" customWidth="1"/>
    <col min="13574" max="13574" width="7.125" style="49" customWidth="1"/>
    <col min="13575" max="13575" width="12.125" style="49" bestFit="1" customWidth="1"/>
    <col min="13576" max="13576" width="10.5" style="49" bestFit="1" customWidth="1"/>
    <col min="13577" max="13577" width="7" style="49" bestFit="1" customWidth="1"/>
    <col min="13578" max="13578" width="5.875" style="49" bestFit="1" customWidth="1"/>
    <col min="13579" max="13579" width="8.75" style="49" bestFit="1" customWidth="1"/>
    <col min="13580" max="13580" width="8.125" style="49" bestFit="1" customWidth="1"/>
    <col min="13581" max="13581" width="8.125" style="49" customWidth="1"/>
    <col min="13582" max="13582" width="8.625" style="49" customWidth="1"/>
    <col min="13583" max="13583" width="14.375" style="49" bestFit="1" customWidth="1"/>
    <col min="13584" max="13584" width="10" style="49" bestFit="1" customWidth="1"/>
    <col min="13585" max="13585" width="6" style="49" customWidth="1"/>
    <col min="13586" max="13586" width="25.25" style="49" bestFit="1" customWidth="1"/>
    <col min="13587" max="13587" width="11" style="49" bestFit="1" customWidth="1"/>
    <col min="13588" max="13589" width="8.25" style="49" bestFit="1" customWidth="1"/>
    <col min="13590"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75" style="49" customWidth="1"/>
    <col min="13830" max="13830" width="7.125" style="49" customWidth="1"/>
    <col min="13831" max="13831" width="12.125" style="49" bestFit="1" customWidth="1"/>
    <col min="13832" max="13832" width="10.5" style="49" bestFit="1" customWidth="1"/>
    <col min="13833" max="13833" width="7" style="49" bestFit="1" customWidth="1"/>
    <col min="13834" max="13834" width="5.875" style="49" bestFit="1" customWidth="1"/>
    <col min="13835" max="13835" width="8.75" style="49" bestFit="1" customWidth="1"/>
    <col min="13836" max="13836" width="8.125" style="49" bestFit="1" customWidth="1"/>
    <col min="13837" max="13837" width="8.125" style="49" customWidth="1"/>
    <col min="13838" max="13838" width="8.625" style="49" customWidth="1"/>
    <col min="13839" max="13839" width="14.375" style="49" bestFit="1" customWidth="1"/>
    <col min="13840" max="13840" width="10" style="49" bestFit="1" customWidth="1"/>
    <col min="13841" max="13841" width="6" style="49" customWidth="1"/>
    <col min="13842" max="13842" width="25.25" style="49" bestFit="1" customWidth="1"/>
    <col min="13843" max="13843" width="11" style="49" bestFit="1" customWidth="1"/>
    <col min="13844" max="13845" width="8.25" style="49" bestFit="1" customWidth="1"/>
    <col min="13846"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75" style="49" customWidth="1"/>
    <col min="14086" max="14086" width="7.125" style="49" customWidth="1"/>
    <col min="14087" max="14087" width="12.125" style="49" bestFit="1" customWidth="1"/>
    <col min="14088" max="14088" width="10.5" style="49" bestFit="1" customWidth="1"/>
    <col min="14089" max="14089" width="7" style="49" bestFit="1" customWidth="1"/>
    <col min="14090" max="14090" width="5.875" style="49" bestFit="1" customWidth="1"/>
    <col min="14091" max="14091" width="8.75" style="49" bestFit="1" customWidth="1"/>
    <col min="14092" max="14092" width="8.125" style="49" bestFit="1" customWidth="1"/>
    <col min="14093" max="14093" width="8.125" style="49" customWidth="1"/>
    <col min="14094" max="14094" width="8.625" style="49" customWidth="1"/>
    <col min="14095" max="14095" width="14.375" style="49" bestFit="1" customWidth="1"/>
    <col min="14096" max="14096" width="10" style="49" bestFit="1" customWidth="1"/>
    <col min="14097" max="14097" width="6" style="49" customWidth="1"/>
    <col min="14098" max="14098" width="25.25" style="49" bestFit="1" customWidth="1"/>
    <col min="14099" max="14099" width="11" style="49" bestFit="1" customWidth="1"/>
    <col min="14100" max="14101" width="8.25" style="49" bestFit="1" customWidth="1"/>
    <col min="14102"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75" style="49" customWidth="1"/>
    <col min="14342" max="14342" width="7.125" style="49" customWidth="1"/>
    <col min="14343" max="14343" width="12.125" style="49" bestFit="1" customWidth="1"/>
    <col min="14344" max="14344" width="10.5" style="49" bestFit="1" customWidth="1"/>
    <col min="14345" max="14345" width="7" style="49" bestFit="1" customWidth="1"/>
    <col min="14346" max="14346" width="5.875" style="49" bestFit="1" customWidth="1"/>
    <col min="14347" max="14347" width="8.75" style="49" bestFit="1" customWidth="1"/>
    <col min="14348" max="14348" width="8.125" style="49" bestFit="1" customWidth="1"/>
    <col min="14349" max="14349" width="8.125" style="49" customWidth="1"/>
    <col min="14350" max="14350" width="8.625" style="49" customWidth="1"/>
    <col min="14351" max="14351" width="14.375" style="49" bestFit="1" customWidth="1"/>
    <col min="14352" max="14352" width="10" style="49" bestFit="1" customWidth="1"/>
    <col min="14353" max="14353" width="6" style="49" customWidth="1"/>
    <col min="14354" max="14354" width="25.25" style="49" bestFit="1" customWidth="1"/>
    <col min="14355" max="14355" width="11" style="49" bestFit="1" customWidth="1"/>
    <col min="14356" max="14357" width="8.25" style="49" bestFit="1" customWidth="1"/>
    <col min="14358"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75" style="49" customWidth="1"/>
    <col min="14598" max="14598" width="7.125" style="49" customWidth="1"/>
    <col min="14599" max="14599" width="12.125" style="49" bestFit="1" customWidth="1"/>
    <col min="14600" max="14600" width="10.5" style="49" bestFit="1" customWidth="1"/>
    <col min="14601" max="14601" width="7" style="49" bestFit="1" customWidth="1"/>
    <col min="14602" max="14602" width="5.875" style="49" bestFit="1" customWidth="1"/>
    <col min="14603" max="14603" width="8.75" style="49" bestFit="1" customWidth="1"/>
    <col min="14604" max="14604" width="8.125" style="49" bestFit="1" customWidth="1"/>
    <col min="14605" max="14605" width="8.125" style="49" customWidth="1"/>
    <col min="14606" max="14606" width="8.625" style="49" customWidth="1"/>
    <col min="14607" max="14607" width="14.375" style="49" bestFit="1" customWidth="1"/>
    <col min="14608" max="14608" width="10" style="49" bestFit="1" customWidth="1"/>
    <col min="14609" max="14609" width="6" style="49" customWidth="1"/>
    <col min="14610" max="14610" width="25.25" style="49" bestFit="1" customWidth="1"/>
    <col min="14611" max="14611" width="11" style="49" bestFit="1" customWidth="1"/>
    <col min="14612" max="14613" width="8.25" style="49" bestFit="1" customWidth="1"/>
    <col min="14614"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75" style="49" customWidth="1"/>
    <col min="14854" max="14854" width="7.125" style="49" customWidth="1"/>
    <col min="14855" max="14855" width="12.125" style="49" bestFit="1" customWidth="1"/>
    <col min="14856" max="14856" width="10.5" style="49" bestFit="1" customWidth="1"/>
    <col min="14857" max="14857" width="7" style="49" bestFit="1" customWidth="1"/>
    <col min="14858" max="14858" width="5.875" style="49" bestFit="1" customWidth="1"/>
    <col min="14859" max="14859" width="8.75" style="49" bestFit="1" customWidth="1"/>
    <col min="14860" max="14860" width="8.125" style="49" bestFit="1" customWidth="1"/>
    <col min="14861" max="14861" width="8.125" style="49" customWidth="1"/>
    <col min="14862" max="14862" width="8.625" style="49" customWidth="1"/>
    <col min="14863" max="14863" width="14.375" style="49" bestFit="1" customWidth="1"/>
    <col min="14864" max="14864" width="10" style="49" bestFit="1" customWidth="1"/>
    <col min="14865" max="14865" width="6" style="49" customWidth="1"/>
    <col min="14866" max="14866" width="25.25" style="49" bestFit="1" customWidth="1"/>
    <col min="14867" max="14867" width="11" style="49" bestFit="1" customWidth="1"/>
    <col min="14868" max="14869" width="8.25" style="49" bestFit="1" customWidth="1"/>
    <col min="14870"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75" style="49" customWidth="1"/>
    <col min="15110" max="15110" width="7.125" style="49" customWidth="1"/>
    <col min="15111" max="15111" width="12.125" style="49" bestFit="1" customWidth="1"/>
    <col min="15112" max="15112" width="10.5" style="49" bestFit="1" customWidth="1"/>
    <col min="15113" max="15113" width="7" style="49" bestFit="1" customWidth="1"/>
    <col min="15114" max="15114" width="5.875" style="49" bestFit="1" customWidth="1"/>
    <col min="15115" max="15115" width="8.75" style="49" bestFit="1" customWidth="1"/>
    <col min="15116" max="15116" width="8.125" style="49" bestFit="1" customWidth="1"/>
    <col min="15117" max="15117" width="8.125" style="49" customWidth="1"/>
    <col min="15118" max="15118" width="8.625" style="49" customWidth="1"/>
    <col min="15119" max="15119" width="14.375" style="49" bestFit="1" customWidth="1"/>
    <col min="15120" max="15120" width="10" style="49" bestFit="1" customWidth="1"/>
    <col min="15121" max="15121" width="6" style="49" customWidth="1"/>
    <col min="15122" max="15122" width="25.25" style="49" bestFit="1" customWidth="1"/>
    <col min="15123" max="15123" width="11" style="49" bestFit="1" customWidth="1"/>
    <col min="15124" max="15125" width="8.25" style="49" bestFit="1" customWidth="1"/>
    <col min="15126"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75" style="49" customWidth="1"/>
    <col min="15366" max="15366" width="7.125" style="49" customWidth="1"/>
    <col min="15367" max="15367" width="12.125" style="49" bestFit="1" customWidth="1"/>
    <col min="15368" max="15368" width="10.5" style="49" bestFit="1" customWidth="1"/>
    <col min="15369" max="15369" width="7" style="49" bestFit="1" customWidth="1"/>
    <col min="15370" max="15370" width="5.875" style="49" bestFit="1" customWidth="1"/>
    <col min="15371" max="15371" width="8.75" style="49" bestFit="1" customWidth="1"/>
    <col min="15372" max="15372" width="8.125" style="49" bestFit="1" customWidth="1"/>
    <col min="15373" max="15373" width="8.125" style="49" customWidth="1"/>
    <col min="15374" max="15374" width="8.625" style="49" customWidth="1"/>
    <col min="15375" max="15375" width="14.375" style="49" bestFit="1" customWidth="1"/>
    <col min="15376" max="15376" width="10" style="49" bestFit="1" customWidth="1"/>
    <col min="15377" max="15377" width="6" style="49" customWidth="1"/>
    <col min="15378" max="15378" width="25.25" style="49" bestFit="1" customWidth="1"/>
    <col min="15379" max="15379" width="11" style="49" bestFit="1" customWidth="1"/>
    <col min="15380" max="15381" width="8.25" style="49" bestFit="1" customWidth="1"/>
    <col min="15382"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75" style="49" customWidth="1"/>
    <col min="15622" max="15622" width="7.125" style="49" customWidth="1"/>
    <col min="15623" max="15623" width="12.125" style="49" bestFit="1" customWidth="1"/>
    <col min="15624" max="15624" width="10.5" style="49" bestFit="1" customWidth="1"/>
    <col min="15625" max="15625" width="7" style="49" bestFit="1" customWidth="1"/>
    <col min="15626" max="15626" width="5.875" style="49" bestFit="1" customWidth="1"/>
    <col min="15627" max="15627" width="8.75" style="49" bestFit="1" customWidth="1"/>
    <col min="15628" max="15628" width="8.125" style="49" bestFit="1" customWidth="1"/>
    <col min="15629" max="15629" width="8.125" style="49" customWidth="1"/>
    <col min="15630" max="15630" width="8.625" style="49" customWidth="1"/>
    <col min="15631" max="15631" width="14.375" style="49" bestFit="1" customWidth="1"/>
    <col min="15632" max="15632" width="10" style="49" bestFit="1" customWidth="1"/>
    <col min="15633" max="15633" width="6" style="49" customWidth="1"/>
    <col min="15634" max="15634" width="25.25" style="49" bestFit="1" customWidth="1"/>
    <col min="15635" max="15635" width="11" style="49" bestFit="1" customWidth="1"/>
    <col min="15636" max="15637" width="8.25" style="49" bestFit="1" customWidth="1"/>
    <col min="15638"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75" style="49" customWidth="1"/>
    <col min="15878" max="15878" width="7.125" style="49" customWidth="1"/>
    <col min="15879" max="15879" width="12.125" style="49" bestFit="1" customWidth="1"/>
    <col min="15880" max="15880" width="10.5" style="49" bestFit="1" customWidth="1"/>
    <col min="15881" max="15881" width="7" style="49" bestFit="1" customWidth="1"/>
    <col min="15882" max="15882" width="5.875" style="49" bestFit="1" customWidth="1"/>
    <col min="15883" max="15883" width="8.75" style="49" bestFit="1" customWidth="1"/>
    <col min="15884" max="15884" width="8.125" style="49" bestFit="1" customWidth="1"/>
    <col min="15885" max="15885" width="8.125" style="49" customWidth="1"/>
    <col min="15886" max="15886" width="8.625" style="49" customWidth="1"/>
    <col min="15887" max="15887" width="14.375" style="49" bestFit="1" customWidth="1"/>
    <col min="15888" max="15888" width="10" style="49" bestFit="1" customWidth="1"/>
    <col min="15889" max="15889" width="6" style="49" customWidth="1"/>
    <col min="15890" max="15890" width="25.25" style="49" bestFit="1" customWidth="1"/>
    <col min="15891" max="15891" width="11" style="49" bestFit="1" customWidth="1"/>
    <col min="15892" max="15893" width="8.25" style="49" bestFit="1" customWidth="1"/>
    <col min="15894"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75" style="49" customWidth="1"/>
    <col min="16134" max="16134" width="7.125" style="49" customWidth="1"/>
    <col min="16135" max="16135" width="12.125" style="49" bestFit="1" customWidth="1"/>
    <col min="16136" max="16136" width="10.5" style="49" bestFit="1" customWidth="1"/>
    <col min="16137" max="16137" width="7" style="49" bestFit="1" customWidth="1"/>
    <col min="16138" max="16138" width="5.875" style="49" bestFit="1" customWidth="1"/>
    <col min="16139" max="16139" width="8.75" style="49" bestFit="1" customWidth="1"/>
    <col min="16140" max="16140" width="8.125" style="49" bestFit="1" customWidth="1"/>
    <col min="16141" max="16141" width="8.125" style="49" customWidth="1"/>
    <col min="16142" max="16142" width="8.625" style="49" customWidth="1"/>
    <col min="16143" max="16143" width="14.375" style="49" bestFit="1" customWidth="1"/>
    <col min="16144" max="16144" width="10" style="49" bestFit="1" customWidth="1"/>
    <col min="16145" max="16145" width="6" style="49" customWidth="1"/>
    <col min="16146" max="16146" width="25.25" style="49" bestFit="1" customWidth="1"/>
    <col min="16147" max="16147" width="11" style="49" bestFit="1" customWidth="1"/>
    <col min="16148" max="16149" width="8.25" style="49" bestFit="1" customWidth="1"/>
    <col min="16150" max="16384" width="9" style="49"/>
  </cols>
  <sheetData>
    <row r="1" spans="1:32" ht="21.75" customHeight="1" x14ac:dyDescent="0.25">
      <c r="A1" s="48"/>
      <c r="B1" s="48"/>
      <c r="Q1" s="51"/>
    </row>
    <row r="2" spans="1:32" s="52" customFormat="1" ht="15" x14ac:dyDescent="0.2">
      <c r="A2" s="49"/>
      <c r="B2" s="49"/>
      <c r="C2" s="49"/>
      <c r="E2" s="53"/>
      <c r="H2" s="49"/>
      <c r="I2" s="54" t="s">
        <v>0</v>
      </c>
      <c r="J2" s="54"/>
      <c r="K2" s="54"/>
      <c r="L2" s="54"/>
      <c r="M2" s="54"/>
      <c r="N2" s="54"/>
      <c r="O2" s="54"/>
      <c r="P2" s="54"/>
      <c r="Q2" s="368"/>
      <c r="R2" s="368"/>
      <c r="S2" s="368"/>
      <c r="T2" s="368"/>
      <c r="U2" s="368"/>
    </row>
    <row r="3" spans="1:32" s="52" customFormat="1" ht="23.25" customHeight="1" x14ac:dyDescent="0.25">
      <c r="A3" s="56" t="s">
        <v>145</v>
      </c>
      <c r="B3" s="56"/>
      <c r="C3" s="49"/>
      <c r="E3" s="49"/>
      <c r="F3" s="49"/>
      <c r="G3" s="49"/>
      <c r="H3" s="49"/>
      <c r="I3" s="54"/>
      <c r="J3" s="49"/>
      <c r="K3" s="49"/>
      <c r="L3" s="49"/>
      <c r="M3" s="49"/>
      <c r="N3" s="49"/>
      <c r="O3" s="49"/>
      <c r="Q3" s="57"/>
      <c r="R3" s="369" t="s">
        <v>107</v>
      </c>
      <c r="S3" s="369"/>
      <c r="T3" s="369"/>
      <c r="U3" s="369"/>
      <c r="V3" s="369"/>
      <c r="W3" s="369"/>
      <c r="Y3" s="206" t="s">
        <v>247</v>
      </c>
      <c r="Z3" s="207"/>
      <c r="AA3" s="212" t="s">
        <v>248</v>
      </c>
      <c r="AB3" s="209"/>
      <c r="AC3" s="209"/>
      <c r="AD3" s="211" t="s">
        <v>249</v>
      </c>
      <c r="AE3" s="209"/>
      <c r="AF3" s="210"/>
    </row>
    <row r="4" spans="1:32" s="52" customFormat="1" ht="14.25" customHeight="1" thickBot="1" x14ac:dyDescent="0.25">
      <c r="A4" s="370" t="s">
        <v>108</v>
      </c>
      <c r="B4" s="373" t="s">
        <v>4</v>
      </c>
      <c r="C4" s="374"/>
      <c r="D4" s="381"/>
      <c r="E4" s="373" t="s">
        <v>5</v>
      </c>
      <c r="F4" s="383"/>
      <c r="G4" s="385" t="s">
        <v>109</v>
      </c>
      <c r="H4" s="386" t="s">
        <v>110</v>
      </c>
      <c r="I4" s="387" t="s">
        <v>111</v>
      </c>
      <c r="J4" s="398" t="s">
        <v>112</v>
      </c>
      <c r="K4" s="399"/>
      <c r="L4" s="399"/>
      <c r="M4" s="399"/>
      <c r="N4" s="400"/>
      <c r="O4" s="385" t="s">
        <v>113</v>
      </c>
      <c r="P4" s="406" t="s">
        <v>114</v>
      </c>
      <c r="Q4" s="407"/>
      <c r="R4" s="408"/>
      <c r="S4" s="412" t="s">
        <v>115</v>
      </c>
      <c r="T4" s="424" t="s">
        <v>116</v>
      </c>
      <c r="U4" s="385" t="s">
        <v>117</v>
      </c>
      <c r="V4" s="390" t="s">
        <v>118</v>
      </c>
      <c r="W4" s="391"/>
      <c r="Y4" s="363" t="s">
        <v>251</v>
      </c>
      <c r="Z4" s="363" t="s">
        <v>250</v>
      </c>
      <c r="AA4" s="349" t="s">
        <v>20</v>
      </c>
      <c r="AB4" s="310" t="s">
        <v>21</v>
      </c>
      <c r="AC4" s="310" t="s">
        <v>22</v>
      </c>
      <c r="AD4" s="349" t="s">
        <v>20</v>
      </c>
      <c r="AE4" s="310" t="s">
        <v>21</v>
      </c>
      <c r="AF4" s="310" t="s">
        <v>246</v>
      </c>
    </row>
    <row r="5" spans="1:32" s="52" customFormat="1" ht="11.25" customHeight="1" x14ac:dyDescent="0.2">
      <c r="A5" s="371"/>
      <c r="B5" s="375"/>
      <c r="C5" s="376"/>
      <c r="D5" s="382"/>
      <c r="E5" s="377"/>
      <c r="F5" s="384"/>
      <c r="G5" s="371"/>
      <c r="H5" s="371"/>
      <c r="I5" s="375"/>
      <c r="J5" s="392" t="s">
        <v>119</v>
      </c>
      <c r="K5" s="395" t="s">
        <v>120</v>
      </c>
      <c r="L5" s="418" t="s">
        <v>142</v>
      </c>
      <c r="M5" s="419" t="s">
        <v>122</v>
      </c>
      <c r="N5" s="419" t="s">
        <v>123</v>
      </c>
      <c r="O5" s="388"/>
      <c r="P5" s="409"/>
      <c r="Q5" s="410"/>
      <c r="R5" s="411"/>
      <c r="S5" s="413"/>
      <c r="T5" s="425"/>
      <c r="U5" s="371"/>
      <c r="V5" s="385" t="s">
        <v>124</v>
      </c>
      <c r="W5" s="385" t="s">
        <v>125</v>
      </c>
      <c r="Y5" s="363"/>
      <c r="Z5" s="363"/>
      <c r="AA5" s="350"/>
      <c r="AB5" s="365"/>
      <c r="AC5" s="365"/>
      <c r="AD5" s="350"/>
      <c r="AE5" s="365"/>
      <c r="AF5" s="365"/>
    </row>
    <row r="6" spans="1:32" s="52" customFormat="1" ht="11.25" customHeight="1" x14ac:dyDescent="0.2">
      <c r="A6" s="371"/>
      <c r="B6" s="375"/>
      <c r="C6" s="376"/>
      <c r="D6" s="370" t="s">
        <v>23</v>
      </c>
      <c r="E6" s="370" t="s">
        <v>23</v>
      </c>
      <c r="F6" s="386" t="s">
        <v>127</v>
      </c>
      <c r="G6" s="371"/>
      <c r="H6" s="371"/>
      <c r="I6" s="375"/>
      <c r="J6" s="393"/>
      <c r="K6" s="396"/>
      <c r="L6" s="393"/>
      <c r="M6" s="420"/>
      <c r="N6" s="420"/>
      <c r="O6" s="388"/>
      <c r="P6" s="385" t="s">
        <v>26</v>
      </c>
      <c r="Q6" s="385" t="s">
        <v>27</v>
      </c>
      <c r="R6" s="370" t="s">
        <v>28</v>
      </c>
      <c r="S6" s="403" t="s">
        <v>29</v>
      </c>
      <c r="T6" s="425"/>
      <c r="U6" s="371"/>
      <c r="V6" s="401"/>
      <c r="W6" s="401"/>
      <c r="Y6" s="363"/>
      <c r="Z6" s="363"/>
      <c r="AA6" s="350"/>
      <c r="AB6" s="365"/>
      <c r="AC6" s="365"/>
      <c r="AD6" s="350"/>
      <c r="AE6" s="365"/>
      <c r="AF6" s="365"/>
    </row>
    <row r="7" spans="1:32" s="52" customFormat="1" x14ac:dyDescent="0.2">
      <c r="A7" s="371"/>
      <c r="B7" s="375"/>
      <c r="C7" s="376"/>
      <c r="D7" s="371"/>
      <c r="E7" s="371"/>
      <c r="F7" s="371"/>
      <c r="G7" s="371"/>
      <c r="H7" s="371"/>
      <c r="I7" s="375"/>
      <c r="J7" s="393"/>
      <c r="K7" s="396"/>
      <c r="L7" s="393"/>
      <c r="M7" s="420"/>
      <c r="N7" s="420"/>
      <c r="O7" s="388"/>
      <c r="P7" s="388"/>
      <c r="Q7" s="388"/>
      <c r="R7" s="371"/>
      <c r="S7" s="404"/>
      <c r="T7" s="425"/>
      <c r="U7" s="371"/>
      <c r="V7" s="401"/>
      <c r="W7" s="401"/>
      <c r="Y7" s="363"/>
      <c r="Z7" s="363"/>
      <c r="AA7" s="350"/>
      <c r="AB7" s="365"/>
      <c r="AC7" s="365"/>
      <c r="AD7" s="350"/>
      <c r="AE7" s="365"/>
      <c r="AF7" s="365"/>
    </row>
    <row r="8" spans="1:32" s="52" customFormat="1" x14ac:dyDescent="0.2">
      <c r="A8" s="372"/>
      <c r="B8" s="377"/>
      <c r="C8" s="378"/>
      <c r="D8" s="372"/>
      <c r="E8" s="372"/>
      <c r="F8" s="372"/>
      <c r="G8" s="372"/>
      <c r="H8" s="372"/>
      <c r="I8" s="377"/>
      <c r="J8" s="394"/>
      <c r="K8" s="397"/>
      <c r="L8" s="394"/>
      <c r="M8" s="421"/>
      <c r="N8" s="421"/>
      <c r="O8" s="389"/>
      <c r="P8" s="389"/>
      <c r="Q8" s="389"/>
      <c r="R8" s="372"/>
      <c r="S8" s="405"/>
      <c r="T8" s="426"/>
      <c r="U8" s="372"/>
      <c r="V8" s="402"/>
      <c r="W8" s="402"/>
      <c r="Y8" s="364"/>
      <c r="Z8" s="364"/>
      <c r="AA8" s="351"/>
      <c r="AB8" s="366"/>
      <c r="AC8" s="366"/>
      <c r="AD8" s="351"/>
      <c r="AE8" s="366"/>
      <c r="AF8" s="366"/>
    </row>
    <row r="9" spans="1:32" s="52" customFormat="1" ht="24" customHeight="1" thickBot="1" x14ac:dyDescent="0.25">
      <c r="A9" s="58"/>
      <c r="B9" s="89"/>
      <c r="C9" s="60"/>
      <c r="D9" s="61"/>
      <c r="E9" s="65"/>
      <c r="F9" s="90"/>
      <c r="G9" s="63"/>
      <c r="H9" s="228" t="str">
        <f>IF(Y9="","",(IF(Z9-Y9&gt;0,CONCATENATE(TEXT(Y9,"#,##0"),"~",TEXT(Z9,"#,##0")),TEXT(Y9,"#,##0"))))</f>
        <v/>
      </c>
      <c r="I9" s="218"/>
      <c r="J9" s="253"/>
      <c r="K9" s="254" t="str">
        <f>IF(J9&gt;0,1/J9*37.7*68.6,"")</f>
        <v/>
      </c>
      <c r="L9" s="250" t="str">
        <f>IF(Y9="","",IF(Y9&gt;=1,"9.7"," "))</f>
        <v/>
      </c>
      <c r="M9" s="236" t="str">
        <f>IF(Y9="","",ROUNDUP(IF(Y9&gt;=2271,"10.6",IF(Y9&gt;=2101,"11.9",IF(Y9&gt;=1991,"12.7",IF(Y9&gt;=1871,"13.5",IF(Y9&gt;=1761,"14.4",IF(Y9&gt;=1651,"15.4",IF(Y9&gt;=1531,"16.5",IF(Y9&gt;=1421,"17.6",IF(Y9&gt;=1311,"19.0",IF(Y9&gt;=1196,"20.3",IF(Y9&gt;=1081,"21.8",IF(Y9&gt;=971,"23.4",IF(Y9&gt;=856,"23.7",IF(Y9&gt;=741,"24.5","24.6"))))))))))))))*1.1,1))</f>
        <v/>
      </c>
      <c r="N9" s="227" t="str">
        <f>IF(Y9="","",IF(AD9="",TEXT(AA9,"#,##0.0"),(IF(AA9-AD9&gt;0,CONCATENATE(TEXT(AD9,"#,##0.0"),"~",TEXT(AA9,"#,##0.0")),TEXT(AA9,"#,##0.0")))))</f>
        <v/>
      </c>
      <c r="O9" s="174"/>
      <c r="P9" s="189"/>
      <c r="Q9" s="174"/>
      <c r="R9" s="174"/>
      <c r="S9" s="217"/>
      <c r="T9" s="238" t="str">
        <f>IF(J9="","",ROUNDDOWN(J9/L9*100,0))</f>
        <v/>
      </c>
      <c r="U9" s="239" t="str">
        <f>IF(J9="","",ROUNDDOWN(J9/M9*100,0))</f>
        <v/>
      </c>
      <c r="V9" s="239" t="str">
        <f>IF(Y9="","",IF(AE9="",TEXT(AB9,"#,##0.0"),(IF(AB9&lt;55,"",IF(AE9-AB9&gt;0,CONCATENATE(AB9,"~",AE9),AB9)))))</f>
        <v/>
      </c>
      <c r="W9" s="240" t="str">
        <f>IF(AB9&lt;55,"",AC9)</f>
        <v/>
      </c>
      <c r="Y9" s="202"/>
      <c r="Z9" s="202"/>
      <c r="AA9" s="203" t="str">
        <f>IF(Y9="","",ROUNDUP(ROUND(IF(Y9&gt;=2759,9.5,IF(Y9&lt;2759,(-2.47/1000000*Y9*Y9)-(8.52/10000*Y9)+30.65)),1)*1.1,1))</f>
        <v/>
      </c>
      <c r="AB9" s="200" t="str">
        <f>IF(J9="","",ROUNDDOWN(J9/AA9*100,0))</f>
        <v/>
      </c>
      <c r="AC9" s="200" t="str">
        <f>IF(AB9="","",IF(AB9&gt;=125,"★7.5",IF(AB9&gt;=120,"★7.0",IF(AB9&gt;=115,"★6.5",IF(AB9&gt;=110,"★6.0",IF(AB9&gt;=105,"★5.5",IF(AB9&gt;=100,"★5.0",IF(AB9&gt;=95,"★4.5",IF(AB9&gt;=90,"★4.0",IF(AB9&gt;=85,"★3.5.",IF(AB9&gt;=80,"★3.0",IF(AB9&gt;=75,"★2.5",IF(AB9&gt;=70,"★2.0",IF(AB9&gt;=65,"★1.5",IF(AB9&gt;=60,"★1.0",IF(AB9&gt;=55,"★0.5"," "))))))))))))))))</f>
        <v/>
      </c>
      <c r="AD9" s="203" t="str">
        <f>IF(Z9="","",ROUNDUP(ROUND(IF(Z9&gt;=2759,9.5,IF(Z9&lt;2759,(-2.47/1000000*Z9*Z9)-(8.52/10000*Z9)+30.65)),1)*1.1,1))</f>
        <v/>
      </c>
      <c r="AE9" s="200" t="str">
        <f>IF(J9="","",IF(AD9="","",ROUNDDOWN(J9/AD9*100,0)))</f>
        <v/>
      </c>
      <c r="AF9" s="200" t="str">
        <f>IF(AE9="","",IF(AE9&gt;=125,"★7.5",IF(AE9&gt;=120,"★7.0",IF(AE9&gt;=115,"★6.5",IF(AE9&gt;=110,"★6.0",IF(AE9&gt;=105,"★5.5",IF(AE9&gt;=100,"★5.0",IF(AE9&gt;=95,"★4.5",IF(AE9&gt;=90,"★4.0",IF(AE9&gt;=85,"★3.5.",IF(AE9&gt;=80,"★3.0",IF(AE9&gt;=75,"★2.5",IF(AE9&gt;=70,"★2.0",IF(AE9&gt;=65,"★1.5",IF(AE9&gt;=60,"★1.0",IF(AE9&gt;=55,"★0.5"," "))))))))))))))))</f>
        <v/>
      </c>
    </row>
    <row r="10" spans="1:32" ht="24" customHeight="1" x14ac:dyDescent="0.2"/>
    <row r="11" spans="1:32" ht="11.25" customHeight="1" x14ac:dyDescent="0.2">
      <c r="B11" s="52" t="s">
        <v>128</v>
      </c>
      <c r="C11" s="52"/>
    </row>
    <row r="12" spans="1:32" ht="11.25" customHeight="1" x14ac:dyDescent="0.2">
      <c r="B12" s="52" t="s">
        <v>129</v>
      </c>
      <c r="C12" s="52"/>
    </row>
    <row r="13" spans="1:32" ht="11.25" customHeight="1" x14ac:dyDescent="0.2">
      <c r="B13" s="49" t="s">
        <v>130</v>
      </c>
      <c r="C13" s="52"/>
    </row>
    <row r="14" spans="1:32" ht="11.25" customHeight="1" x14ac:dyDescent="0.2">
      <c r="B14" s="49" t="s">
        <v>131</v>
      </c>
    </row>
    <row r="15" spans="1:32" ht="11.25" customHeight="1" x14ac:dyDescent="0.2">
      <c r="B15" s="49" t="s">
        <v>132</v>
      </c>
    </row>
    <row r="16" spans="1:32" ht="11.25" customHeight="1" x14ac:dyDescent="0.2">
      <c r="B16" s="49" t="s">
        <v>133</v>
      </c>
    </row>
    <row r="17" spans="2:3" ht="11.25" customHeight="1" x14ac:dyDescent="0.2">
      <c r="B17" s="49" t="s">
        <v>134</v>
      </c>
    </row>
    <row r="18" spans="2:3" ht="11.25" customHeight="1" x14ac:dyDescent="0.2">
      <c r="B18" s="49" t="s">
        <v>135</v>
      </c>
    </row>
    <row r="19" spans="2:3" ht="11.25" customHeight="1" x14ac:dyDescent="0.2">
      <c r="B19" s="49" t="s">
        <v>136</v>
      </c>
    </row>
    <row r="20" spans="2:3" x14ac:dyDescent="0.2">
      <c r="C20" s="83" t="s">
        <v>146</v>
      </c>
    </row>
  </sheetData>
  <mergeCells count="38">
    <mergeCell ref="AE4:AE8"/>
    <mergeCell ref="AC4:AC8"/>
    <mergeCell ref="AF4:AF8"/>
    <mergeCell ref="Y4:Y8"/>
    <mergeCell ref="AA4:AA8"/>
    <mergeCell ref="AB4:AB8"/>
    <mergeCell ref="Z4:Z8"/>
    <mergeCell ref="AD4:AD8"/>
    <mergeCell ref="D6:D8"/>
    <mergeCell ref="E6:E8"/>
    <mergeCell ref="F6:F8"/>
    <mergeCell ref="P6:P8"/>
    <mergeCell ref="Q6:Q8"/>
    <mergeCell ref="U4:U8"/>
    <mergeCell ref="V4:W4"/>
    <mergeCell ref="W5:W8"/>
    <mergeCell ref="R6:R8"/>
    <mergeCell ref="J5:J8"/>
    <mergeCell ref="K5:K8"/>
    <mergeCell ref="L5:L8"/>
    <mergeCell ref="M5:M8"/>
    <mergeCell ref="N5:N8"/>
    <mergeCell ref="Q2:U2"/>
    <mergeCell ref="R3:W3"/>
    <mergeCell ref="A4:A8"/>
    <mergeCell ref="B4:C8"/>
    <mergeCell ref="D4:D5"/>
    <mergeCell ref="E4:F5"/>
    <mergeCell ref="G4:G8"/>
    <mergeCell ref="H4:H8"/>
    <mergeCell ref="I4:I8"/>
    <mergeCell ref="J4:N4"/>
    <mergeCell ref="V5:V8"/>
    <mergeCell ref="S6:S8"/>
    <mergeCell ref="O4:O8"/>
    <mergeCell ref="P4:R5"/>
    <mergeCell ref="S4:S5"/>
    <mergeCell ref="T4:T8"/>
  </mergeCells>
  <phoneticPr fontId="1"/>
  <printOptions horizontalCentered="1"/>
  <pageMargins left="0.39370078740157483" right="0.39370078740157483" top="0.39370078740157483" bottom="0.39370078740157483" header="0.19685039370078741" footer="0.39370078740157483"/>
  <pageSetup paperSize="9" scale="53" firstPageNumber="0" orientation="landscape" r:id="rId1"/>
  <headerFooter alignWithMargins="0">
    <oddHeader>&amp;R様式1-5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pageSetUpPr fitToPage="1"/>
  </sheetPr>
  <dimension ref="A1:X18"/>
  <sheetViews>
    <sheetView view="pageBreakPreview" zoomScaleNormal="55" zoomScaleSheetLayoutView="100" workbookViewId="0">
      <selection activeCell="E24" sqref="E24"/>
    </sheetView>
  </sheetViews>
  <sheetFormatPr defaultRowHeight="11.25" x14ac:dyDescent="0.2"/>
  <cols>
    <col min="1" max="1" width="15.875" style="98" customWidth="1"/>
    <col min="2" max="2" width="3.875" style="49" bestFit="1" customWidth="1"/>
    <col min="3" max="3" width="38.25" style="49" customWidth="1"/>
    <col min="4" max="4" width="13.875" style="49" bestFit="1" customWidth="1"/>
    <col min="5" max="5" width="17" style="50" customWidth="1"/>
    <col min="6" max="6" width="13.125" style="49" bestFit="1" customWidth="1"/>
    <col min="7" max="7" width="6.875" style="49" customWidth="1"/>
    <col min="8" max="8" width="12.125" style="49" bestFit="1" customWidth="1"/>
    <col min="9" max="9" width="10.5" style="49" bestFit="1" customWidth="1"/>
    <col min="10" max="10" width="7" style="49" bestFit="1" customWidth="1"/>
    <col min="11" max="11" width="5.875" style="49" bestFit="1" customWidth="1"/>
    <col min="12" max="12" width="8.75" style="49" bestFit="1" customWidth="1"/>
    <col min="13" max="13" width="8.5" style="49" bestFit="1" customWidth="1"/>
    <col min="14" max="14" width="8.625" style="49" bestFit="1" customWidth="1"/>
    <col min="15" max="15" width="14.375" style="49" bestFit="1" customWidth="1"/>
    <col min="16" max="16" width="10" style="49" bestFit="1" customWidth="1"/>
    <col min="17" max="17" width="6" style="49" customWidth="1"/>
    <col min="18" max="18" width="25.25" style="49" bestFit="1" customWidth="1"/>
    <col min="19" max="19" width="11" style="49" bestFit="1" customWidth="1"/>
    <col min="20" max="21" width="8.25" style="49" bestFit="1" customWidth="1"/>
    <col min="22" max="22" width="9" style="49"/>
    <col min="23" max="24" width="10.625" style="2" customWidth="1"/>
    <col min="25" max="256" width="9" style="49"/>
    <col min="257" max="257" width="15.875" style="49" customWidth="1"/>
    <col min="258" max="258" width="3.875" style="49" bestFit="1" customWidth="1"/>
    <col min="259" max="259" width="38.25" style="49" customWidth="1"/>
    <col min="260" max="260" width="13.875" style="49" bestFit="1" customWidth="1"/>
    <col min="261" max="261" width="17" style="49" customWidth="1"/>
    <col min="262" max="262" width="13.125" style="49" bestFit="1" customWidth="1"/>
    <col min="263" max="263" width="6.875" style="49" customWidth="1"/>
    <col min="264" max="264" width="12.125" style="49" bestFit="1" customWidth="1"/>
    <col min="265" max="265" width="10.5" style="49" bestFit="1" customWidth="1"/>
    <col min="266" max="266" width="7" style="49" bestFit="1" customWidth="1"/>
    <col min="267" max="267" width="5.875" style="49" bestFit="1" customWidth="1"/>
    <col min="268" max="268" width="8.75" style="49" bestFit="1" customWidth="1"/>
    <col min="269" max="269" width="8.5" style="49" bestFit="1" customWidth="1"/>
    <col min="270" max="270" width="8.625" style="49" bestFit="1" customWidth="1"/>
    <col min="271" max="271" width="14.375" style="49" bestFit="1" customWidth="1"/>
    <col min="272" max="272" width="10" style="49" bestFit="1" customWidth="1"/>
    <col min="273" max="273" width="6" style="49" customWidth="1"/>
    <col min="274" max="274" width="25.25" style="49" bestFit="1" customWidth="1"/>
    <col min="275" max="275" width="11" style="49" bestFit="1" customWidth="1"/>
    <col min="276" max="277" width="8.25" style="49" bestFit="1" customWidth="1"/>
    <col min="278" max="512" width="9" style="49"/>
    <col min="513" max="513" width="15.875" style="49" customWidth="1"/>
    <col min="514" max="514" width="3.875" style="49" bestFit="1" customWidth="1"/>
    <col min="515" max="515" width="38.25" style="49" customWidth="1"/>
    <col min="516" max="516" width="13.875" style="49" bestFit="1" customWidth="1"/>
    <col min="517" max="517" width="17" style="49" customWidth="1"/>
    <col min="518" max="518" width="13.125" style="49" bestFit="1" customWidth="1"/>
    <col min="519" max="519" width="6.875" style="49" customWidth="1"/>
    <col min="520" max="520" width="12.125" style="49" bestFit="1" customWidth="1"/>
    <col min="521" max="521" width="10.5" style="49" bestFit="1" customWidth="1"/>
    <col min="522" max="522" width="7" style="49" bestFit="1" customWidth="1"/>
    <col min="523" max="523" width="5.875" style="49" bestFit="1" customWidth="1"/>
    <col min="524" max="524" width="8.75" style="49" bestFit="1" customWidth="1"/>
    <col min="525" max="525" width="8.5" style="49" bestFit="1" customWidth="1"/>
    <col min="526" max="526" width="8.625" style="49" bestFit="1" customWidth="1"/>
    <col min="527" max="527" width="14.375" style="49" bestFit="1" customWidth="1"/>
    <col min="528" max="528" width="10" style="49" bestFit="1" customWidth="1"/>
    <col min="529" max="529" width="6" style="49" customWidth="1"/>
    <col min="530" max="530" width="25.25" style="49" bestFit="1" customWidth="1"/>
    <col min="531" max="531" width="11" style="49" bestFit="1" customWidth="1"/>
    <col min="532" max="533" width="8.25" style="49" bestFit="1" customWidth="1"/>
    <col min="534" max="768" width="9" style="49"/>
    <col min="769" max="769" width="15.875" style="49" customWidth="1"/>
    <col min="770" max="770" width="3.875" style="49" bestFit="1" customWidth="1"/>
    <col min="771" max="771" width="38.25" style="49" customWidth="1"/>
    <col min="772" max="772" width="13.875" style="49" bestFit="1" customWidth="1"/>
    <col min="773" max="773" width="17" style="49" customWidth="1"/>
    <col min="774" max="774" width="13.125" style="49" bestFit="1" customWidth="1"/>
    <col min="775" max="775" width="6.875" style="49" customWidth="1"/>
    <col min="776" max="776" width="12.125" style="49" bestFit="1" customWidth="1"/>
    <col min="777" max="777" width="10.5" style="49" bestFit="1" customWidth="1"/>
    <col min="778" max="778" width="7" style="49" bestFit="1" customWidth="1"/>
    <col min="779" max="779" width="5.875" style="49" bestFit="1" customWidth="1"/>
    <col min="780" max="780" width="8.75" style="49" bestFit="1" customWidth="1"/>
    <col min="781" max="781" width="8.5" style="49" bestFit="1" customWidth="1"/>
    <col min="782" max="782" width="8.625" style="49" bestFit="1" customWidth="1"/>
    <col min="783" max="783" width="14.375" style="49" bestFit="1" customWidth="1"/>
    <col min="784" max="784" width="10" style="49" bestFit="1" customWidth="1"/>
    <col min="785" max="785" width="6" style="49" customWidth="1"/>
    <col min="786" max="786" width="25.25" style="49" bestFit="1" customWidth="1"/>
    <col min="787" max="787" width="11" style="49" bestFit="1" customWidth="1"/>
    <col min="788" max="789" width="8.25" style="49" bestFit="1" customWidth="1"/>
    <col min="790" max="1024" width="9" style="49"/>
    <col min="1025" max="1025" width="15.875" style="49" customWidth="1"/>
    <col min="1026" max="1026" width="3.875" style="49" bestFit="1" customWidth="1"/>
    <col min="1027" max="1027" width="38.25" style="49" customWidth="1"/>
    <col min="1028" max="1028" width="13.875" style="49" bestFit="1" customWidth="1"/>
    <col min="1029" max="1029" width="17" style="49" customWidth="1"/>
    <col min="1030" max="1030" width="13.125" style="49" bestFit="1" customWidth="1"/>
    <col min="1031" max="1031" width="6.875" style="49" customWidth="1"/>
    <col min="1032" max="1032" width="12.125" style="49" bestFit="1" customWidth="1"/>
    <col min="1033" max="1033" width="10.5" style="49" bestFit="1" customWidth="1"/>
    <col min="1034" max="1034" width="7" style="49" bestFit="1" customWidth="1"/>
    <col min="1035" max="1035" width="5.875" style="49" bestFit="1" customWidth="1"/>
    <col min="1036" max="1036" width="8.75" style="49" bestFit="1" customWidth="1"/>
    <col min="1037" max="1037" width="8.5" style="49" bestFit="1" customWidth="1"/>
    <col min="1038" max="1038" width="8.625" style="49" bestFit="1" customWidth="1"/>
    <col min="1039" max="1039" width="14.375" style="49" bestFit="1" customWidth="1"/>
    <col min="1040" max="1040" width="10" style="49" bestFit="1" customWidth="1"/>
    <col min="1041" max="1041" width="6" style="49" customWidth="1"/>
    <col min="1042" max="1042" width="25.25" style="49" bestFit="1" customWidth="1"/>
    <col min="1043" max="1043" width="11" style="49" bestFit="1" customWidth="1"/>
    <col min="1044" max="1045" width="8.25" style="49" bestFit="1" customWidth="1"/>
    <col min="1046" max="1280" width="9" style="49"/>
    <col min="1281" max="1281" width="15.875" style="49" customWidth="1"/>
    <col min="1282" max="1282" width="3.875" style="49" bestFit="1" customWidth="1"/>
    <col min="1283" max="1283" width="38.25" style="49" customWidth="1"/>
    <col min="1284" max="1284" width="13.875" style="49" bestFit="1" customWidth="1"/>
    <col min="1285" max="1285" width="17" style="49" customWidth="1"/>
    <col min="1286" max="1286" width="13.125" style="49" bestFit="1" customWidth="1"/>
    <col min="1287" max="1287" width="6.875" style="49" customWidth="1"/>
    <col min="1288" max="1288" width="12.125" style="49" bestFit="1" customWidth="1"/>
    <col min="1289" max="1289" width="10.5" style="49" bestFit="1" customWidth="1"/>
    <col min="1290" max="1290" width="7" style="49" bestFit="1" customWidth="1"/>
    <col min="1291" max="1291" width="5.875" style="49" bestFit="1" customWidth="1"/>
    <col min="1292" max="1292" width="8.75" style="49" bestFit="1" customWidth="1"/>
    <col min="1293" max="1293" width="8.5" style="49" bestFit="1" customWidth="1"/>
    <col min="1294" max="1294" width="8.625" style="49" bestFit="1" customWidth="1"/>
    <col min="1295" max="1295" width="14.375" style="49" bestFit="1" customWidth="1"/>
    <col min="1296" max="1296" width="10" style="49" bestFit="1" customWidth="1"/>
    <col min="1297" max="1297" width="6" style="49" customWidth="1"/>
    <col min="1298" max="1298" width="25.25" style="49" bestFit="1" customWidth="1"/>
    <col min="1299" max="1299" width="11" style="49" bestFit="1" customWidth="1"/>
    <col min="1300" max="1301" width="8.25" style="49" bestFit="1" customWidth="1"/>
    <col min="1302" max="1536" width="9" style="49"/>
    <col min="1537" max="1537" width="15.875" style="49" customWidth="1"/>
    <col min="1538" max="1538" width="3.875" style="49" bestFit="1" customWidth="1"/>
    <col min="1539" max="1539" width="38.25" style="49" customWidth="1"/>
    <col min="1540" max="1540" width="13.875" style="49" bestFit="1" customWidth="1"/>
    <col min="1541" max="1541" width="17" style="49" customWidth="1"/>
    <col min="1542" max="1542" width="13.125" style="49" bestFit="1" customWidth="1"/>
    <col min="1543" max="1543" width="6.875" style="49" customWidth="1"/>
    <col min="1544" max="1544" width="12.125" style="49" bestFit="1" customWidth="1"/>
    <col min="1545" max="1545" width="10.5" style="49" bestFit="1" customWidth="1"/>
    <col min="1546" max="1546" width="7" style="49" bestFit="1" customWidth="1"/>
    <col min="1547" max="1547" width="5.875" style="49" bestFit="1" customWidth="1"/>
    <col min="1548" max="1548" width="8.75" style="49" bestFit="1" customWidth="1"/>
    <col min="1549" max="1549" width="8.5" style="49" bestFit="1" customWidth="1"/>
    <col min="1550" max="1550" width="8.625" style="49" bestFit="1" customWidth="1"/>
    <col min="1551" max="1551" width="14.375" style="49" bestFit="1" customWidth="1"/>
    <col min="1552" max="1552" width="10" style="49" bestFit="1" customWidth="1"/>
    <col min="1553" max="1553" width="6" style="49" customWidth="1"/>
    <col min="1554" max="1554" width="25.25" style="49" bestFit="1" customWidth="1"/>
    <col min="1555" max="1555" width="11" style="49" bestFit="1" customWidth="1"/>
    <col min="1556" max="1557" width="8.25" style="49" bestFit="1" customWidth="1"/>
    <col min="1558" max="1792" width="9" style="49"/>
    <col min="1793" max="1793" width="15.875" style="49" customWidth="1"/>
    <col min="1794" max="1794" width="3.875" style="49" bestFit="1" customWidth="1"/>
    <col min="1795" max="1795" width="38.25" style="49" customWidth="1"/>
    <col min="1796" max="1796" width="13.875" style="49" bestFit="1" customWidth="1"/>
    <col min="1797" max="1797" width="17" style="49" customWidth="1"/>
    <col min="1798" max="1798" width="13.125" style="49" bestFit="1" customWidth="1"/>
    <col min="1799" max="1799" width="6.875" style="49" customWidth="1"/>
    <col min="1800" max="1800" width="12.125" style="49" bestFit="1" customWidth="1"/>
    <col min="1801" max="1801" width="10.5" style="49" bestFit="1" customWidth="1"/>
    <col min="1802" max="1802" width="7" style="49" bestFit="1" customWidth="1"/>
    <col min="1803" max="1803" width="5.875" style="49" bestFit="1" customWidth="1"/>
    <col min="1804" max="1804" width="8.75" style="49" bestFit="1" customWidth="1"/>
    <col min="1805" max="1805" width="8.5" style="49" bestFit="1" customWidth="1"/>
    <col min="1806" max="1806" width="8.625" style="49" bestFit="1" customWidth="1"/>
    <col min="1807" max="1807" width="14.375" style="49" bestFit="1" customWidth="1"/>
    <col min="1808" max="1808" width="10" style="49" bestFit="1" customWidth="1"/>
    <col min="1809" max="1809" width="6" style="49" customWidth="1"/>
    <col min="1810" max="1810" width="25.25" style="49" bestFit="1" customWidth="1"/>
    <col min="1811" max="1811" width="11" style="49" bestFit="1" customWidth="1"/>
    <col min="1812" max="1813" width="8.25" style="49" bestFit="1" customWidth="1"/>
    <col min="1814" max="2048" width="9" style="49"/>
    <col min="2049" max="2049" width="15.875" style="49" customWidth="1"/>
    <col min="2050" max="2050" width="3.875" style="49" bestFit="1" customWidth="1"/>
    <col min="2051" max="2051" width="38.25" style="49" customWidth="1"/>
    <col min="2052" max="2052" width="13.875" style="49" bestFit="1" customWidth="1"/>
    <col min="2053" max="2053" width="17" style="49" customWidth="1"/>
    <col min="2054" max="2054" width="13.125" style="49" bestFit="1" customWidth="1"/>
    <col min="2055" max="2055" width="6.875" style="49" customWidth="1"/>
    <col min="2056" max="2056" width="12.125" style="49" bestFit="1" customWidth="1"/>
    <col min="2057" max="2057" width="10.5" style="49" bestFit="1" customWidth="1"/>
    <col min="2058" max="2058" width="7" style="49" bestFit="1" customWidth="1"/>
    <col min="2059" max="2059" width="5.875" style="49" bestFit="1" customWidth="1"/>
    <col min="2060" max="2060" width="8.75" style="49" bestFit="1" customWidth="1"/>
    <col min="2061" max="2061" width="8.5" style="49" bestFit="1" customWidth="1"/>
    <col min="2062" max="2062" width="8.625" style="49" bestFit="1" customWidth="1"/>
    <col min="2063" max="2063" width="14.375" style="49" bestFit="1" customWidth="1"/>
    <col min="2064" max="2064" width="10" style="49" bestFit="1" customWidth="1"/>
    <col min="2065" max="2065" width="6" style="49" customWidth="1"/>
    <col min="2066" max="2066" width="25.25" style="49" bestFit="1" customWidth="1"/>
    <col min="2067" max="2067" width="11" style="49" bestFit="1" customWidth="1"/>
    <col min="2068" max="2069" width="8.25" style="49" bestFit="1" customWidth="1"/>
    <col min="2070" max="2304" width="9" style="49"/>
    <col min="2305" max="2305" width="15.875" style="49" customWidth="1"/>
    <col min="2306" max="2306" width="3.875" style="49" bestFit="1" customWidth="1"/>
    <col min="2307" max="2307" width="38.25" style="49" customWidth="1"/>
    <col min="2308" max="2308" width="13.875" style="49" bestFit="1" customWidth="1"/>
    <col min="2309" max="2309" width="17" style="49" customWidth="1"/>
    <col min="2310" max="2310" width="13.125" style="49" bestFit="1" customWidth="1"/>
    <col min="2311" max="2311" width="6.875" style="49" customWidth="1"/>
    <col min="2312" max="2312" width="12.125" style="49" bestFit="1" customWidth="1"/>
    <col min="2313" max="2313" width="10.5" style="49" bestFit="1" customWidth="1"/>
    <col min="2314" max="2314" width="7" style="49" bestFit="1" customWidth="1"/>
    <col min="2315" max="2315" width="5.875" style="49" bestFit="1" customWidth="1"/>
    <col min="2316" max="2316" width="8.75" style="49" bestFit="1" customWidth="1"/>
    <col min="2317" max="2317" width="8.5" style="49" bestFit="1" customWidth="1"/>
    <col min="2318" max="2318" width="8.625" style="49" bestFit="1" customWidth="1"/>
    <col min="2319" max="2319" width="14.375" style="49" bestFit="1" customWidth="1"/>
    <col min="2320" max="2320" width="10" style="49" bestFit="1" customWidth="1"/>
    <col min="2321" max="2321" width="6" style="49" customWidth="1"/>
    <col min="2322" max="2322" width="25.25" style="49" bestFit="1" customWidth="1"/>
    <col min="2323" max="2323" width="11" style="49" bestFit="1" customWidth="1"/>
    <col min="2324" max="2325" width="8.25" style="49" bestFit="1" customWidth="1"/>
    <col min="2326" max="2560" width="9" style="49"/>
    <col min="2561" max="2561" width="15.875" style="49" customWidth="1"/>
    <col min="2562" max="2562" width="3.875" style="49" bestFit="1" customWidth="1"/>
    <col min="2563" max="2563" width="38.25" style="49" customWidth="1"/>
    <col min="2564" max="2564" width="13.875" style="49" bestFit="1" customWidth="1"/>
    <col min="2565" max="2565" width="17" style="49" customWidth="1"/>
    <col min="2566" max="2566" width="13.125" style="49" bestFit="1" customWidth="1"/>
    <col min="2567" max="2567" width="6.875" style="49" customWidth="1"/>
    <col min="2568" max="2568" width="12.125" style="49" bestFit="1" customWidth="1"/>
    <col min="2569" max="2569" width="10.5" style="49" bestFit="1" customWidth="1"/>
    <col min="2570" max="2570" width="7" style="49" bestFit="1" customWidth="1"/>
    <col min="2571" max="2571" width="5.875" style="49" bestFit="1" customWidth="1"/>
    <col min="2572" max="2572" width="8.75" style="49" bestFit="1" customWidth="1"/>
    <col min="2573" max="2573" width="8.5" style="49" bestFit="1" customWidth="1"/>
    <col min="2574" max="2574" width="8.625" style="49" bestFit="1" customWidth="1"/>
    <col min="2575" max="2575" width="14.375" style="49" bestFit="1" customWidth="1"/>
    <col min="2576" max="2576" width="10" style="49" bestFit="1" customWidth="1"/>
    <col min="2577" max="2577" width="6" style="49" customWidth="1"/>
    <col min="2578" max="2578" width="25.25" style="49" bestFit="1" customWidth="1"/>
    <col min="2579" max="2579" width="11" style="49" bestFit="1" customWidth="1"/>
    <col min="2580" max="2581" width="8.25" style="49" bestFit="1" customWidth="1"/>
    <col min="2582" max="2816" width="9" style="49"/>
    <col min="2817" max="2817" width="15.875" style="49" customWidth="1"/>
    <col min="2818" max="2818" width="3.875" style="49" bestFit="1" customWidth="1"/>
    <col min="2819" max="2819" width="38.25" style="49" customWidth="1"/>
    <col min="2820" max="2820" width="13.875" style="49" bestFit="1" customWidth="1"/>
    <col min="2821" max="2821" width="17" style="49" customWidth="1"/>
    <col min="2822" max="2822" width="13.125" style="49" bestFit="1" customWidth="1"/>
    <col min="2823" max="2823" width="6.875" style="49" customWidth="1"/>
    <col min="2824" max="2824" width="12.125" style="49" bestFit="1" customWidth="1"/>
    <col min="2825" max="2825" width="10.5" style="49" bestFit="1" customWidth="1"/>
    <col min="2826" max="2826" width="7" style="49" bestFit="1" customWidth="1"/>
    <col min="2827" max="2827" width="5.875" style="49" bestFit="1" customWidth="1"/>
    <col min="2828" max="2828" width="8.75" style="49" bestFit="1" customWidth="1"/>
    <col min="2829" max="2829" width="8.5" style="49" bestFit="1" customWidth="1"/>
    <col min="2830" max="2830" width="8.625" style="49" bestFit="1" customWidth="1"/>
    <col min="2831" max="2831" width="14.375" style="49" bestFit="1" customWidth="1"/>
    <col min="2832" max="2832" width="10" style="49" bestFit="1" customWidth="1"/>
    <col min="2833" max="2833" width="6" style="49" customWidth="1"/>
    <col min="2834" max="2834" width="25.25" style="49" bestFit="1" customWidth="1"/>
    <col min="2835" max="2835" width="11" style="49" bestFit="1" customWidth="1"/>
    <col min="2836" max="2837" width="8.25" style="49" bestFit="1" customWidth="1"/>
    <col min="2838" max="3072" width="9" style="49"/>
    <col min="3073" max="3073" width="15.875" style="49" customWidth="1"/>
    <col min="3074" max="3074" width="3.875" style="49" bestFit="1" customWidth="1"/>
    <col min="3075" max="3075" width="38.25" style="49" customWidth="1"/>
    <col min="3076" max="3076" width="13.875" style="49" bestFit="1" customWidth="1"/>
    <col min="3077" max="3077" width="17" style="49" customWidth="1"/>
    <col min="3078" max="3078" width="13.125" style="49" bestFit="1" customWidth="1"/>
    <col min="3079" max="3079" width="6.875" style="49" customWidth="1"/>
    <col min="3080" max="3080" width="12.125" style="49" bestFit="1" customWidth="1"/>
    <col min="3081" max="3081" width="10.5" style="49" bestFit="1" customWidth="1"/>
    <col min="3082" max="3082" width="7" style="49" bestFit="1" customWidth="1"/>
    <col min="3083" max="3083" width="5.875" style="49" bestFit="1" customWidth="1"/>
    <col min="3084" max="3084" width="8.75" style="49" bestFit="1" customWidth="1"/>
    <col min="3085" max="3085" width="8.5" style="49" bestFit="1" customWidth="1"/>
    <col min="3086" max="3086" width="8.625" style="49" bestFit="1" customWidth="1"/>
    <col min="3087" max="3087" width="14.375" style="49" bestFit="1" customWidth="1"/>
    <col min="3088" max="3088" width="10" style="49" bestFit="1" customWidth="1"/>
    <col min="3089" max="3089" width="6" style="49" customWidth="1"/>
    <col min="3090" max="3090" width="25.25" style="49" bestFit="1" customWidth="1"/>
    <col min="3091" max="3091" width="11" style="49" bestFit="1" customWidth="1"/>
    <col min="3092" max="3093" width="8.25" style="49" bestFit="1" customWidth="1"/>
    <col min="3094" max="3328" width="9" style="49"/>
    <col min="3329" max="3329" width="15.875" style="49" customWidth="1"/>
    <col min="3330" max="3330" width="3.875" style="49" bestFit="1" customWidth="1"/>
    <col min="3331" max="3331" width="38.25" style="49" customWidth="1"/>
    <col min="3332" max="3332" width="13.875" style="49" bestFit="1" customWidth="1"/>
    <col min="3333" max="3333" width="17" style="49" customWidth="1"/>
    <col min="3334" max="3334" width="13.125" style="49" bestFit="1" customWidth="1"/>
    <col min="3335" max="3335" width="6.875" style="49" customWidth="1"/>
    <col min="3336" max="3336" width="12.125" style="49" bestFit="1" customWidth="1"/>
    <col min="3337" max="3337" width="10.5" style="49" bestFit="1" customWidth="1"/>
    <col min="3338" max="3338" width="7" style="49" bestFit="1" customWidth="1"/>
    <col min="3339" max="3339" width="5.875" style="49" bestFit="1" customWidth="1"/>
    <col min="3340" max="3340" width="8.75" style="49" bestFit="1" customWidth="1"/>
    <col min="3341" max="3341" width="8.5" style="49" bestFit="1" customWidth="1"/>
    <col min="3342" max="3342" width="8.625" style="49" bestFit="1" customWidth="1"/>
    <col min="3343" max="3343" width="14.375" style="49" bestFit="1" customWidth="1"/>
    <col min="3344" max="3344" width="10" style="49" bestFit="1" customWidth="1"/>
    <col min="3345" max="3345" width="6" style="49" customWidth="1"/>
    <col min="3346" max="3346" width="25.25" style="49" bestFit="1" customWidth="1"/>
    <col min="3347" max="3347" width="11" style="49" bestFit="1" customWidth="1"/>
    <col min="3348" max="3349" width="8.25" style="49" bestFit="1" customWidth="1"/>
    <col min="3350" max="3584" width="9" style="49"/>
    <col min="3585" max="3585" width="15.875" style="49" customWidth="1"/>
    <col min="3586" max="3586" width="3.875" style="49" bestFit="1" customWidth="1"/>
    <col min="3587" max="3587" width="38.25" style="49" customWidth="1"/>
    <col min="3588" max="3588" width="13.875" style="49" bestFit="1" customWidth="1"/>
    <col min="3589" max="3589" width="17" style="49" customWidth="1"/>
    <col min="3590" max="3590" width="13.125" style="49" bestFit="1" customWidth="1"/>
    <col min="3591" max="3591" width="6.875" style="49" customWidth="1"/>
    <col min="3592" max="3592" width="12.125" style="49" bestFit="1" customWidth="1"/>
    <col min="3593" max="3593" width="10.5" style="49" bestFit="1" customWidth="1"/>
    <col min="3594" max="3594" width="7" style="49" bestFit="1" customWidth="1"/>
    <col min="3595" max="3595" width="5.875" style="49" bestFit="1" customWidth="1"/>
    <col min="3596" max="3596" width="8.75" style="49" bestFit="1" customWidth="1"/>
    <col min="3597" max="3597" width="8.5" style="49" bestFit="1" customWidth="1"/>
    <col min="3598" max="3598" width="8.625" style="49" bestFit="1" customWidth="1"/>
    <col min="3599" max="3599" width="14.375" style="49" bestFit="1" customWidth="1"/>
    <col min="3600" max="3600" width="10" style="49" bestFit="1" customWidth="1"/>
    <col min="3601" max="3601" width="6" style="49" customWidth="1"/>
    <col min="3602" max="3602" width="25.25" style="49" bestFit="1" customWidth="1"/>
    <col min="3603" max="3603" width="11" style="49" bestFit="1" customWidth="1"/>
    <col min="3604" max="3605" width="8.25" style="49" bestFit="1" customWidth="1"/>
    <col min="3606" max="3840" width="9" style="49"/>
    <col min="3841" max="3841" width="15.875" style="49" customWidth="1"/>
    <col min="3842" max="3842" width="3.875" style="49" bestFit="1" customWidth="1"/>
    <col min="3843" max="3843" width="38.25" style="49" customWidth="1"/>
    <col min="3844" max="3844" width="13.875" style="49" bestFit="1" customWidth="1"/>
    <col min="3845" max="3845" width="17" style="49" customWidth="1"/>
    <col min="3846" max="3846" width="13.125" style="49" bestFit="1" customWidth="1"/>
    <col min="3847" max="3847" width="6.875" style="49" customWidth="1"/>
    <col min="3848" max="3848" width="12.125" style="49" bestFit="1" customWidth="1"/>
    <col min="3849" max="3849" width="10.5" style="49" bestFit="1" customWidth="1"/>
    <col min="3850" max="3850" width="7" style="49" bestFit="1" customWidth="1"/>
    <col min="3851" max="3851" width="5.875" style="49" bestFit="1" customWidth="1"/>
    <col min="3852" max="3852" width="8.75" style="49" bestFit="1" customWidth="1"/>
    <col min="3853" max="3853" width="8.5" style="49" bestFit="1" customWidth="1"/>
    <col min="3854" max="3854" width="8.625" style="49" bestFit="1" customWidth="1"/>
    <col min="3855" max="3855" width="14.375" style="49" bestFit="1" customWidth="1"/>
    <col min="3856" max="3856" width="10" style="49" bestFit="1" customWidth="1"/>
    <col min="3857" max="3857" width="6" style="49" customWidth="1"/>
    <col min="3858" max="3858" width="25.25" style="49" bestFit="1" customWidth="1"/>
    <col min="3859" max="3859" width="11" style="49" bestFit="1" customWidth="1"/>
    <col min="3860" max="3861" width="8.25" style="49" bestFit="1" customWidth="1"/>
    <col min="3862" max="4096" width="9" style="49"/>
    <col min="4097" max="4097" width="15.875" style="49" customWidth="1"/>
    <col min="4098" max="4098" width="3.875" style="49" bestFit="1" customWidth="1"/>
    <col min="4099" max="4099" width="38.25" style="49" customWidth="1"/>
    <col min="4100" max="4100" width="13.875" style="49" bestFit="1" customWidth="1"/>
    <col min="4101" max="4101" width="17" style="49" customWidth="1"/>
    <col min="4102" max="4102" width="13.125" style="49" bestFit="1" customWidth="1"/>
    <col min="4103" max="4103" width="6.875" style="49" customWidth="1"/>
    <col min="4104" max="4104" width="12.125" style="49" bestFit="1" customWidth="1"/>
    <col min="4105" max="4105" width="10.5" style="49" bestFit="1" customWidth="1"/>
    <col min="4106" max="4106" width="7" style="49" bestFit="1" customWidth="1"/>
    <col min="4107" max="4107" width="5.875" style="49" bestFit="1" customWidth="1"/>
    <col min="4108" max="4108" width="8.75" style="49" bestFit="1" customWidth="1"/>
    <col min="4109" max="4109" width="8.5" style="49" bestFit="1" customWidth="1"/>
    <col min="4110" max="4110" width="8.625" style="49" bestFit="1" customWidth="1"/>
    <col min="4111" max="4111" width="14.375" style="49" bestFit="1" customWidth="1"/>
    <col min="4112" max="4112" width="10" style="49" bestFit="1" customWidth="1"/>
    <col min="4113" max="4113" width="6" style="49" customWidth="1"/>
    <col min="4114" max="4114" width="25.25" style="49" bestFit="1" customWidth="1"/>
    <col min="4115" max="4115" width="11" style="49" bestFit="1" customWidth="1"/>
    <col min="4116" max="4117" width="8.25" style="49" bestFit="1" customWidth="1"/>
    <col min="4118" max="4352" width="9" style="49"/>
    <col min="4353" max="4353" width="15.875" style="49" customWidth="1"/>
    <col min="4354" max="4354" width="3.875" style="49" bestFit="1" customWidth="1"/>
    <col min="4355" max="4355" width="38.25" style="49" customWidth="1"/>
    <col min="4356" max="4356" width="13.875" style="49" bestFit="1" customWidth="1"/>
    <col min="4357" max="4357" width="17" style="49" customWidth="1"/>
    <col min="4358" max="4358" width="13.125" style="49" bestFit="1" customWidth="1"/>
    <col min="4359" max="4359" width="6.875" style="49" customWidth="1"/>
    <col min="4360" max="4360" width="12.125" style="49" bestFit="1" customWidth="1"/>
    <col min="4361" max="4361" width="10.5" style="49" bestFit="1" customWidth="1"/>
    <col min="4362" max="4362" width="7" style="49" bestFit="1" customWidth="1"/>
    <col min="4363" max="4363" width="5.875" style="49" bestFit="1" customWidth="1"/>
    <col min="4364" max="4364" width="8.75" style="49" bestFit="1" customWidth="1"/>
    <col min="4365" max="4365" width="8.5" style="49" bestFit="1" customWidth="1"/>
    <col min="4366" max="4366" width="8.625" style="49" bestFit="1" customWidth="1"/>
    <col min="4367" max="4367" width="14.375" style="49" bestFit="1" customWidth="1"/>
    <col min="4368" max="4368" width="10" style="49" bestFit="1" customWidth="1"/>
    <col min="4369" max="4369" width="6" style="49" customWidth="1"/>
    <col min="4370" max="4370" width="25.25" style="49" bestFit="1" customWidth="1"/>
    <col min="4371" max="4371" width="11" style="49" bestFit="1" customWidth="1"/>
    <col min="4372" max="4373" width="8.25" style="49" bestFit="1" customWidth="1"/>
    <col min="4374" max="4608" width="9" style="49"/>
    <col min="4609" max="4609" width="15.875" style="49" customWidth="1"/>
    <col min="4610" max="4610" width="3.875" style="49" bestFit="1" customWidth="1"/>
    <col min="4611" max="4611" width="38.25" style="49" customWidth="1"/>
    <col min="4612" max="4612" width="13.875" style="49" bestFit="1" customWidth="1"/>
    <col min="4613" max="4613" width="17" style="49" customWidth="1"/>
    <col min="4614" max="4614" width="13.125" style="49" bestFit="1" customWidth="1"/>
    <col min="4615" max="4615" width="6.875" style="49" customWidth="1"/>
    <col min="4616" max="4616" width="12.125" style="49" bestFit="1" customWidth="1"/>
    <col min="4617" max="4617" width="10.5" style="49" bestFit="1" customWidth="1"/>
    <col min="4618" max="4618" width="7" style="49" bestFit="1" customWidth="1"/>
    <col min="4619" max="4619" width="5.875" style="49" bestFit="1" customWidth="1"/>
    <col min="4620" max="4620" width="8.75" style="49" bestFit="1" customWidth="1"/>
    <col min="4621" max="4621" width="8.5" style="49" bestFit="1" customWidth="1"/>
    <col min="4622" max="4622" width="8.625" style="49" bestFit="1" customWidth="1"/>
    <col min="4623" max="4623" width="14.375" style="49" bestFit="1" customWidth="1"/>
    <col min="4624" max="4624" width="10" style="49" bestFit="1" customWidth="1"/>
    <col min="4625" max="4625" width="6" style="49" customWidth="1"/>
    <col min="4626" max="4626" width="25.25" style="49" bestFit="1" customWidth="1"/>
    <col min="4627" max="4627" width="11" style="49" bestFit="1" customWidth="1"/>
    <col min="4628" max="4629" width="8.25" style="49" bestFit="1" customWidth="1"/>
    <col min="4630" max="4864" width="9" style="49"/>
    <col min="4865" max="4865" width="15.875" style="49" customWidth="1"/>
    <col min="4866" max="4866" width="3.875" style="49" bestFit="1" customWidth="1"/>
    <col min="4867" max="4867" width="38.25" style="49" customWidth="1"/>
    <col min="4868" max="4868" width="13.875" style="49" bestFit="1" customWidth="1"/>
    <col min="4869" max="4869" width="17" style="49" customWidth="1"/>
    <col min="4870" max="4870" width="13.125" style="49" bestFit="1" customWidth="1"/>
    <col min="4871" max="4871" width="6.875" style="49" customWidth="1"/>
    <col min="4872" max="4872" width="12.125" style="49" bestFit="1" customWidth="1"/>
    <col min="4873" max="4873" width="10.5" style="49" bestFit="1" customWidth="1"/>
    <col min="4874" max="4874" width="7" style="49" bestFit="1" customWidth="1"/>
    <col min="4875" max="4875" width="5.875" style="49" bestFit="1" customWidth="1"/>
    <col min="4876" max="4876" width="8.75" style="49" bestFit="1" customWidth="1"/>
    <col min="4877" max="4877" width="8.5" style="49" bestFit="1" customWidth="1"/>
    <col min="4878" max="4878" width="8.625" style="49" bestFit="1" customWidth="1"/>
    <col min="4879" max="4879" width="14.375" style="49" bestFit="1" customWidth="1"/>
    <col min="4880" max="4880" width="10" style="49" bestFit="1" customWidth="1"/>
    <col min="4881" max="4881" width="6" style="49" customWidth="1"/>
    <col min="4882" max="4882" width="25.25" style="49" bestFit="1" customWidth="1"/>
    <col min="4883" max="4883" width="11" style="49" bestFit="1" customWidth="1"/>
    <col min="4884" max="4885" width="8.25" style="49" bestFit="1" customWidth="1"/>
    <col min="4886" max="5120" width="9" style="49"/>
    <col min="5121" max="5121" width="15.875" style="49" customWidth="1"/>
    <col min="5122" max="5122" width="3.875" style="49" bestFit="1" customWidth="1"/>
    <col min="5123" max="5123" width="38.25" style="49" customWidth="1"/>
    <col min="5124" max="5124" width="13.875" style="49" bestFit="1" customWidth="1"/>
    <col min="5125" max="5125" width="17" style="49" customWidth="1"/>
    <col min="5126" max="5126" width="13.125" style="49" bestFit="1" customWidth="1"/>
    <col min="5127" max="5127" width="6.875" style="49" customWidth="1"/>
    <col min="5128" max="5128" width="12.125" style="49" bestFit="1" customWidth="1"/>
    <col min="5129" max="5129" width="10.5" style="49" bestFit="1" customWidth="1"/>
    <col min="5130" max="5130" width="7" style="49" bestFit="1" customWidth="1"/>
    <col min="5131" max="5131" width="5.875" style="49" bestFit="1" customWidth="1"/>
    <col min="5132" max="5132" width="8.75" style="49" bestFit="1" customWidth="1"/>
    <col min="5133" max="5133" width="8.5" style="49" bestFit="1" customWidth="1"/>
    <col min="5134" max="5134" width="8.625" style="49" bestFit="1" customWidth="1"/>
    <col min="5135" max="5135" width="14.375" style="49" bestFit="1" customWidth="1"/>
    <col min="5136" max="5136" width="10" style="49" bestFit="1" customWidth="1"/>
    <col min="5137" max="5137" width="6" style="49" customWidth="1"/>
    <col min="5138" max="5138" width="25.25" style="49" bestFit="1" customWidth="1"/>
    <col min="5139" max="5139" width="11" style="49" bestFit="1" customWidth="1"/>
    <col min="5140" max="5141" width="8.25" style="49" bestFit="1" customWidth="1"/>
    <col min="5142" max="5376" width="9" style="49"/>
    <col min="5377" max="5377" width="15.875" style="49" customWidth="1"/>
    <col min="5378" max="5378" width="3.875" style="49" bestFit="1" customWidth="1"/>
    <col min="5379" max="5379" width="38.25" style="49" customWidth="1"/>
    <col min="5380" max="5380" width="13.875" style="49" bestFit="1" customWidth="1"/>
    <col min="5381" max="5381" width="17" style="49" customWidth="1"/>
    <col min="5382" max="5382" width="13.125" style="49" bestFit="1" customWidth="1"/>
    <col min="5383" max="5383" width="6.875" style="49" customWidth="1"/>
    <col min="5384" max="5384" width="12.125" style="49" bestFit="1" customWidth="1"/>
    <col min="5385" max="5385" width="10.5" style="49" bestFit="1" customWidth="1"/>
    <col min="5386" max="5386" width="7" style="49" bestFit="1" customWidth="1"/>
    <col min="5387" max="5387" width="5.875" style="49" bestFit="1" customWidth="1"/>
    <col min="5388" max="5388" width="8.75" style="49" bestFit="1" customWidth="1"/>
    <col min="5389" max="5389" width="8.5" style="49" bestFit="1" customWidth="1"/>
    <col min="5390" max="5390" width="8.625" style="49" bestFit="1" customWidth="1"/>
    <col min="5391" max="5391" width="14.375" style="49" bestFit="1" customWidth="1"/>
    <col min="5392" max="5392" width="10" style="49" bestFit="1" customWidth="1"/>
    <col min="5393" max="5393" width="6" style="49" customWidth="1"/>
    <col min="5394" max="5394" width="25.25" style="49" bestFit="1" customWidth="1"/>
    <col min="5395" max="5395" width="11" style="49" bestFit="1" customWidth="1"/>
    <col min="5396" max="5397" width="8.25" style="49" bestFit="1" customWidth="1"/>
    <col min="5398" max="5632" width="9" style="49"/>
    <col min="5633" max="5633" width="15.875" style="49" customWidth="1"/>
    <col min="5634" max="5634" width="3.875" style="49" bestFit="1" customWidth="1"/>
    <col min="5635" max="5635" width="38.25" style="49" customWidth="1"/>
    <col min="5636" max="5636" width="13.875" style="49" bestFit="1" customWidth="1"/>
    <col min="5637" max="5637" width="17" style="49" customWidth="1"/>
    <col min="5638" max="5638" width="13.125" style="49" bestFit="1" customWidth="1"/>
    <col min="5639" max="5639" width="6.875" style="49" customWidth="1"/>
    <col min="5640" max="5640" width="12.125" style="49" bestFit="1" customWidth="1"/>
    <col min="5641" max="5641" width="10.5" style="49" bestFit="1" customWidth="1"/>
    <col min="5642" max="5642" width="7" style="49" bestFit="1" customWidth="1"/>
    <col min="5643" max="5643" width="5.875" style="49" bestFit="1" customWidth="1"/>
    <col min="5644" max="5644" width="8.75" style="49" bestFit="1" customWidth="1"/>
    <col min="5645" max="5645" width="8.5" style="49" bestFit="1" customWidth="1"/>
    <col min="5646" max="5646" width="8.625" style="49" bestFit="1" customWidth="1"/>
    <col min="5647" max="5647" width="14.375" style="49" bestFit="1" customWidth="1"/>
    <col min="5648" max="5648" width="10" style="49" bestFit="1" customWidth="1"/>
    <col min="5649" max="5649" width="6" style="49" customWidth="1"/>
    <col min="5650" max="5650" width="25.25" style="49" bestFit="1" customWidth="1"/>
    <col min="5651" max="5651" width="11" style="49" bestFit="1" customWidth="1"/>
    <col min="5652" max="5653" width="8.25" style="49" bestFit="1" customWidth="1"/>
    <col min="5654" max="5888" width="9" style="49"/>
    <col min="5889" max="5889" width="15.875" style="49" customWidth="1"/>
    <col min="5890" max="5890" width="3.875" style="49" bestFit="1" customWidth="1"/>
    <col min="5891" max="5891" width="38.25" style="49" customWidth="1"/>
    <col min="5892" max="5892" width="13.875" style="49" bestFit="1" customWidth="1"/>
    <col min="5893" max="5893" width="17" style="49" customWidth="1"/>
    <col min="5894" max="5894" width="13.125" style="49" bestFit="1" customWidth="1"/>
    <col min="5895" max="5895" width="6.875" style="49" customWidth="1"/>
    <col min="5896" max="5896" width="12.125" style="49" bestFit="1" customWidth="1"/>
    <col min="5897" max="5897" width="10.5" style="49" bestFit="1" customWidth="1"/>
    <col min="5898" max="5898" width="7" style="49" bestFit="1" customWidth="1"/>
    <col min="5899" max="5899" width="5.875" style="49" bestFit="1" customWidth="1"/>
    <col min="5900" max="5900" width="8.75" style="49" bestFit="1" customWidth="1"/>
    <col min="5901" max="5901" width="8.5" style="49" bestFit="1" customWidth="1"/>
    <col min="5902" max="5902" width="8.625" style="49" bestFit="1" customWidth="1"/>
    <col min="5903" max="5903" width="14.375" style="49" bestFit="1" customWidth="1"/>
    <col min="5904" max="5904" width="10" style="49" bestFit="1" customWidth="1"/>
    <col min="5905" max="5905" width="6" style="49" customWidth="1"/>
    <col min="5906" max="5906" width="25.25" style="49" bestFit="1" customWidth="1"/>
    <col min="5907" max="5907" width="11" style="49" bestFit="1" customWidth="1"/>
    <col min="5908" max="5909" width="8.25" style="49" bestFit="1" customWidth="1"/>
    <col min="5910" max="6144" width="9" style="49"/>
    <col min="6145" max="6145" width="15.875" style="49" customWidth="1"/>
    <col min="6146" max="6146" width="3.875" style="49" bestFit="1" customWidth="1"/>
    <col min="6147" max="6147" width="38.25" style="49" customWidth="1"/>
    <col min="6148" max="6148" width="13.875" style="49" bestFit="1" customWidth="1"/>
    <col min="6149" max="6149" width="17" style="49" customWidth="1"/>
    <col min="6150" max="6150" width="13.125" style="49" bestFit="1" customWidth="1"/>
    <col min="6151" max="6151" width="6.875" style="49" customWidth="1"/>
    <col min="6152" max="6152" width="12.125" style="49" bestFit="1" customWidth="1"/>
    <col min="6153" max="6153" width="10.5" style="49" bestFit="1" customWidth="1"/>
    <col min="6154" max="6154" width="7" style="49" bestFit="1" customWidth="1"/>
    <col min="6155" max="6155" width="5.875" style="49" bestFit="1" customWidth="1"/>
    <col min="6156" max="6156" width="8.75" style="49" bestFit="1" customWidth="1"/>
    <col min="6157" max="6157" width="8.5" style="49" bestFit="1" customWidth="1"/>
    <col min="6158" max="6158" width="8.625" style="49" bestFit="1" customWidth="1"/>
    <col min="6159" max="6159" width="14.375" style="49" bestFit="1" customWidth="1"/>
    <col min="6160" max="6160" width="10" style="49" bestFit="1" customWidth="1"/>
    <col min="6161" max="6161" width="6" style="49" customWidth="1"/>
    <col min="6162" max="6162" width="25.25" style="49" bestFit="1" customWidth="1"/>
    <col min="6163" max="6163" width="11" style="49" bestFit="1" customWidth="1"/>
    <col min="6164" max="6165" width="8.25" style="49" bestFit="1" customWidth="1"/>
    <col min="6166" max="6400" width="9" style="49"/>
    <col min="6401" max="6401" width="15.875" style="49" customWidth="1"/>
    <col min="6402" max="6402" width="3.875" style="49" bestFit="1" customWidth="1"/>
    <col min="6403" max="6403" width="38.25" style="49" customWidth="1"/>
    <col min="6404" max="6404" width="13.875" style="49" bestFit="1" customWidth="1"/>
    <col min="6405" max="6405" width="17" style="49" customWidth="1"/>
    <col min="6406" max="6406" width="13.125" style="49" bestFit="1" customWidth="1"/>
    <col min="6407" max="6407" width="6.875" style="49" customWidth="1"/>
    <col min="6408" max="6408" width="12.125" style="49" bestFit="1" customWidth="1"/>
    <col min="6409" max="6409" width="10.5" style="49" bestFit="1" customWidth="1"/>
    <col min="6410" max="6410" width="7" style="49" bestFit="1" customWidth="1"/>
    <col min="6411" max="6411" width="5.875" style="49" bestFit="1" customWidth="1"/>
    <col min="6412" max="6412" width="8.75" style="49" bestFit="1" customWidth="1"/>
    <col min="6413" max="6413" width="8.5" style="49" bestFit="1" customWidth="1"/>
    <col min="6414" max="6414" width="8.625" style="49" bestFit="1" customWidth="1"/>
    <col min="6415" max="6415" width="14.375" style="49" bestFit="1" customWidth="1"/>
    <col min="6416" max="6416" width="10" style="49" bestFit="1" customWidth="1"/>
    <col min="6417" max="6417" width="6" style="49" customWidth="1"/>
    <col min="6418" max="6418" width="25.25" style="49" bestFit="1" customWidth="1"/>
    <col min="6419" max="6419" width="11" style="49" bestFit="1" customWidth="1"/>
    <col min="6420" max="6421" width="8.25" style="49" bestFit="1" customWidth="1"/>
    <col min="6422" max="6656" width="9" style="49"/>
    <col min="6657" max="6657" width="15.875" style="49" customWidth="1"/>
    <col min="6658" max="6658" width="3.875" style="49" bestFit="1" customWidth="1"/>
    <col min="6659" max="6659" width="38.25" style="49" customWidth="1"/>
    <col min="6660" max="6660" width="13.875" style="49" bestFit="1" customWidth="1"/>
    <col min="6661" max="6661" width="17" style="49" customWidth="1"/>
    <col min="6662" max="6662" width="13.125" style="49" bestFit="1" customWidth="1"/>
    <col min="6663" max="6663" width="6.875" style="49" customWidth="1"/>
    <col min="6664" max="6664" width="12.125" style="49" bestFit="1" customWidth="1"/>
    <col min="6665" max="6665" width="10.5" style="49" bestFit="1" customWidth="1"/>
    <col min="6666" max="6666" width="7" style="49" bestFit="1" customWidth="1"/>
    <col min="6667" max="6667" width="5.875" style="49" bestFit="1" customWidth="1"/>
    <col min="6668" max="6668" width="8.75" style="49" bestFit="1" customWidth="1"/>
    <col min="6669" max="6669" width="8.5" style="49" bestFit="1" customWidth="1"/>
    <col min="6670" max="6670" width="8.625" style="49" bestFit="1" customWidth="1"/>
    <col min="6671" max="6671" width="14.375" style="49" bestFit="1" customWidth="1"/>
    <col min="6672" max="6672" width="10" style="49" bestFit="1" customWidth="1"/>
    <col min="6673" max="6673" width="6" style="49" customWidth="1"/>
    <col min="6674" max="6674" width="25.25" style="49" bestFit="1" customWidth="1"/>
    <col min="6675" max="6675" width="11" style="49" bestFit="1" customWidth="1"/>
    <col min="6676" max="6677" width="8.25" style="49" bestFit="1" customWidth="1"/>
    <col min="6678" max="6912" width="9" style="49"/>
    <col min="6913" max="6913" width="15.875" style="49" customWidth="1"/>
    <col min="6914" max="6914" width="3.875" style="49" bestFit="1" customWidth="1"/>
    <col min="6915" max="6915" width="38.25" style="49" customWidth="1"/>
    <col min="6916" max="6916" width="13.875" style="49" bestFit="1" customWidth="1"/>
    <col min="6917" max="6917" width="17" style="49" customWidth="1"/>
    <col min="6918" max="6918" width="13.125" style="49" bestFit="1" customWidth="1"/>
    <col min="6919" max="6919" width="6.875" style="49" customWidth="1"/>
    <col min="6920" max="6920" width="12.125" style="49" bestFit="1" customWidth="1"/>
    <col min="6921" max="6921" width="10.5" style="49" bestFit="1" customWidth="1"/>
    <col min="6922" max="6922" width="7" style="49" bestFit="1" customWidth="1"/>
    <col min="6923" max="6923" width="5.875" style="49" bestFit="1" customWidth="1"/>
    <col min="6924" max="6924" width="8.75" style="49" bestFit="1" customWidth="1"/>
    <col min="6925" max="6925" width="8.5" style="49" bestFit="1" customWidth="1"/>
    <col min="6926" max="6926" width="8.625" style="49" bestFit="1" customWidth="1"/>
    <col min="6927" max="6927" width="14.375" style="49" bestFit="1" customWidth="1"/>
    <col min="6928" max="6928" width="10" style="49" bestFit="1" customWidth="1"/>
    <col min="6929" max="6929" width="6" style="49" customWidth="1"/>
    <col min="6930" max="6930" width="25.25" style="49" bestFit="1" customWidth="1"/>
    <col min="6931" max="6931" width="11" style="49" bestFit="1" customWidth="1"/>
    <col min="6932" max="6933" width="8.25" style="49" bestFit="1" customWidth="1"/>
    <col min="6934" max="7168" width="9" style="49"/>
    <col min="7169" max="7169" width="15.875" style="49" customWidth="1"/>
    <col min="7170" max="7170" width="3.875" style="49" bestFit="1" customWidth="1"/>
    <col min="7171" max="7171" width="38.25" style="49" customWidth="1"/>
    <col min="7172" max="7172" width="13.875" style="49" bestFit="1" customWidth="1"/>
    <col min="7173" max="7173" width="17" style="49" customWidth="1"/>
    <col min="7174" max="7174" width="13.125" style="49" bestFit="1" customWidth="1"/>
    <col min="7175" max="7175" width="6.875" style="49" customWidth="1"/>
    <col min="7176" max="7176" width="12.125" style="49" bestFit="1" customWidth="1"/>
    <col min="7177" max="7177" width="10.5" style="49" bestFit="1" customWidth="1"/>
    <col min="7178" max="7178" width="7" style="49" bestFit="1" customWidth="1"/>
    <col min="7179" max="7179" width="5.875" style="49" bestFit="1" customWidth="1"/>
    <col min="7180" max="7180" width="8.75" style="49" bestFit="1" customWidth="1"/>
    <col min="7181" max="7181" width="8.5" style="49" bestFit="1" customWidth="1"/>
    <col min="7182" max="7182" width="8.625" style="49" bestFit="1" customWidth="1"/>
    <col min="7183" max="7183" width="14.375" style="49" bestFit="1" customWidth="1"/>
    <col min="7184" max="7184" width="10" style="49" bestFit="1" customWidth="1"/>
    <col min="7185" max="7185" width="6" style="49" customWidth="1"/>
    <col min="7186" max="7186" width="25.25" style="49" bestFit="1" customWidth="1"/>
    <col min="7187" max="7187" width="11" style="49" bestFit="1" customWidth="1"/>
    <col min="7188" max="7189" width="8.25" style="49" bestFit="1" customWidth="1"/>
    <col min="7190" max="7424" width="9" style="49"/>
    <col min="7425" max="7425" width="15.875" style="49" customWidth="1"/>
    <col min="7426" max="7426" width="3.875" style="49" bestFit="1" customWidth="1"/>
    <col min="7427" max="7427" width="38.25" style="49" customWidth="1"/>
    <col min="7428" max="7428" width="13.875" style="49" bestFit="1" customWidth="1"/>
    <col min="7429" max="7429" width="17" style="49" customWidth="1"/>
    <col min="7430" max="7430" width="13.125" style="49" bestFit="1" customWidth="1"/>
    <col min="7431" max="7431" width="6.875" style="49" customWidth="1"/>
    <col min="7432" max="7432" width="12.125" style="49" bestFit="1" customWidth="1"/>
    <col min="7433" max="7433" width="10.5" style="49" bestFit="1" customWidth="1"/>
    <col min="7434" max="7434" width="7" style="49" bestFit="1" customWidth="1"/>
    <col min="7435" max="7435" width="5.875" style="49" bestFit="1" customWidth="1"/>
    <col min="7436" max="7436" width="8.75" style="49" bestFit="1" customWidth="1"/>
    <col min="7437" max="7437" width="8.5" style="49" bestFit="1" customWidth="1"/>
    <col min="7438" max="7438" width="8.625" style="49" bestFit="1" customWidth="1"/>
    <col min="7439" max="7439" width="14.375" style="49" bestFit="1" customWidth="1"/>
    <col min="7440" max="7440" width="10" style="49" bestFit="1" customWidth="1"/>
    <col min="7441" max="7441" width="6" style="49" customWidth="1"/>
    <col min="7442" max="7442" width="25.25" style="49" bestFit="1" customWidth="1"/>
    <col min="7443" max="7443" width="11" style="49" bestFit="1" customWidth="1"/>
    <col min="7444" max="7445" width="8.25" style="49" bestFit="1" customWidth="1"/>
    <col min="7446" max="7680" width="9" style="49"/>
    <col min="7681" max="7681" width="15.875" style="49" customWidth="1"/>
    <col min="7682" max="7682" width="3.875" style="49" bestFit="1" customWidth="1"/>
    <col min="7683" max="7683" width="38.25" style="49" customWidth="1"/>
    <col min="7684" max="7684" width="13.875" style="49" bestFit="1" customWidth="1"/>
    <col min="7685" max="7685" width="17" style="49" customWidth="1"/>
    <col min="7686" max="7686" width="13.125" style="49" bestFit="1" customWidth="1"/>
    <col min="7687" max="7687" width="6.875" style="49" customWidth="1"/>
    <col min="7688" max="7688" width="12.125" style="49" bestFit="1" customWidth="1"/>
    <col min="7689" max="7689" width="10.5" style="49" bestFit="1" customWidth="1"/>
    <col min="7690" max="7690" width="7" style="49" bestFit="1" customWidth="1"/>
    <col min="7691" max="7691" width="5.875" style="49" bestFit="1" customWidth="1"/>
    <col min="7692" max="7692" width="8.75" style="49" bestFit="1" customWidth="1"/>
    <col min="7693" max="7693" width="8.5" style="49" bestFit="1" customWidth="1"/>
    <col min="7694" max="7694" width="8.625" style="49" bestFit="1" customWidth="1"/>
    <col min="7695" max="7695" width="14.375" style="49" bestFit="1" customWidth="1"/>
    <col min="7696" max="7696" width="10" style="49" bestFit="1" customWidth="1"/>
    <col min="7697" max="7697" width="6" style="49" customWidth="1"/>
    <col min="7698" max="7698" width="25.25" style="49" bestFit="1" customWidth="1"/>
    <col min="7699" max="7699" width="11" style="49" bestFit="1" customWidth="1"/>
    <col min="7700" max="7701" width="8.25" style="49" bestFit="1" customWidth="1"/>
    <col min="7702" max="7936" width="9" style="49"/>
    <col min="7937" max="7937" width="15.875" style="49" customWidth="1"/>
    <col min="7938" max="7938" width="3.875" style="49" bestFit="1" customWidth="1"/>
    <col min="7939" max="7939" width="38.25" style="49" customWidth="1"/>
    <col min="7940" max="7940" width="13.875" style="49" bestFit="1" customWidth="1"/>
    <col min="7941" max="7941" width="17" style="49" customWidth="1"/>
    <col min="7942" max="7942" width="13.125" style="49" bestFit="1" customWidth="1"/>
    <col min="7943" max="7943" width="6.875" style="49" customWidth="1"/>
    <col min="7944" max="7944" width="12.125" style="49" bestFit="1" customWidth="1"/>
    <col min="7945" max="7945" width="10.5" style="49" bestFit="1" customWidth="1"/>
    <col min="7946" max="7946" width="7" style="49" bestFit="1" customWidth="1"/>
    <col min="7947" max="7947" width="5.875" style="49" bestFit="1" customWidth="1"/>
    <col min="7948" max="7948" width="8.75" style="49" bestFit="1" customWidth="1"/>
    <col min="7949" max="7949" width="8.5" style="49" bestFit="1" customWidth="1"/>
    <col min="7950" max="7950" width="8.625" style="49" bestFit="1" customWidth="1"/>
    <col min="7951" max="7951" width="14.375" style="49" bestFit="1" customWidth="1"/>
    <col min="7952" max="7952" width="10" style="49" bestFit="1" customWidth="1"/>
    <col min="7953" max="7953" width="6" style="49" customWidth="1"/>
    <col min="7954" max="7954" width="25.25" style="49" bestFit="1" customWidth="1"/>
    <col min="7955" max="7955" width="11" style="49" bestFit="1" customWidth="1"/>
    <col min="7956" max="7957" width="8.25" style="49" bestFit="1" customWidth="1"/>
    <col min="7958" max="8192" width="9" style="49"/>
    <col min="8193" max="8193" width="15.875" style="49" customWidth="1"/>
    <col min="8194" max="8194" width="3.875" style="49" bestFit="1" customWidth="1"/>
    <col min="8195" max="8195" width="38.25" style="49" customWidth="1"/>
    <col min="8196" max="8196" width="13.875" style="49" bestFit="1" customWidth="1"/>
    <col min="8197" max="8197" width="17" style="49" customWidth="1"/>
    <col min="8198" max="8198" width="13.125" style="49" bestFit="1" customWidth="1"/>
    <col min="8199" max="8199" width="6.875" style="49" customWidth="1"/>
    <col min="8200" max="8200" width="12.125" style="49" bestFit="1" customWidth="1"/>
    <col min="8201" max="8201" width="10.5" style="49" bestFit="1" customWidth="1"/>
    <col min="8202" max="8202" width="7" style="49" bestFit="1" customWidth="1"/>
    <col min="8203" max="8203" width="5.875" style="49" bestFit="1" customWidth="1"/>
    <col min="8204" max="8204" width="8.75" style="49" bestFit="1" customWidth="1"/>
    <col min="8205" max="8205" width="8.5" style="49" bestFit="1" customWidth="1"/>
    <col min="8206" max="8206" width="8.625" style="49" bestFit="1" customWidth="1"/>
    <col min="8207" max="8207" width="14.375" style="49" bestFit="1" customWidth="1"/>
    <col min="8208" max="8208" width="10" style="49" bestFit="1" customWidth="1"/>
    <col min="8209" max="8209" width="6" style="49" customWidth="1"/>
    <col min="8210" max="8210" width="25.25" style="49" bestFit="1" customWidth="1"/>
    <col min="8211" max="8211" width="11" style="49" bestFit="1" customWidth="1"/>
    <col min="8212" max="8213" width="8.25" style="49" bestFit="1" customWidth="1"/>
    <col min="8214" max="8448" width="9" style="49"/>
    <col min="8449" max="8449" width="15.875" style="49" customWidth="1"/>
    <col min="8450" max="8450" width="3.875" style="49" bestFit="1" customWidth="1"/>
    <col min="8451" max="8451" width="38.25" style="49" customWidth="1"/>
    <col min="8452" max="8452" width="13.875" style="49" bestFit="1" customWidth="1"/>
    <col min="8453" max="8453" width="17" style="49" customWidth="1"/>
    <col min="8454" max="8454" width="13.125" style="49" bestFit="1" customWidth="1"/>
    <col min="8455" max="8455" width="6.875" style="49" customWidth="1"/>
    <col min="8456" max="8456" width="12.125" style="49" bestFit="1" customWidth="1"/>
    <col min="8457" max="8457" width="10.5" style="49" bestFit="1" customWidth="1"/>
    <col min="8458" max="8458" width="7" style="49" bestFit="1" customWidth="1"/>
    <col min="8459" max="8459" width="5.875" style="49" bestFit="1" customWidth="1"/>
    <col min="8460" max="8460" width="8.75" style="49" bestFit="1" customWidth="1"/>
    <col min="8461" max="8461" width="8.5" style="49" bestFit="1" customWidth="1"/>
    <col min="8462" max="8462" width="8.625" style="49" bestFit="1" customWidth="1"/>
    <col min="8463" max="8463" width="14.375" style="49" bestFit="1" customWidth="1"/>
    <col min="8464" max="8464" width="10" style="49" bestFit="1" customWidth="1"/>
    <col min="8465" max="8465" width="6" style="49" customWidth="1"/>
    <col min="8466" max="8466" width="25.25" style="49" bestFit="1" customWidth="1"/>
    <col min="8467" max="8467" width="11" style="49" bestFit="1" customWidth="1"/>
    <col min="8468" max="8469" width="8.25" style="49" bestFit="1" customWidth="1"/>
    <col min="8470" max="8704" width="9" style="49"/>
    <col min="8705" max="8705" width="15.875" style="49" customWidth="1"/>
    <col min="8706" max="8706" width="3.875" style="49" bestFit="1" customWidth="1"/>
    <col min="8707" max="8707" width="38.25" style="49" customWidth="1"/>
    <col min="8708" max="8708" width="13.875" style="49" bestFit="1" customWidth="1"/>
    <col min="8709" max="8709" width="17" style="49" customWidth="1"/>
    <col min="8710" max="8710" width="13.125" style="49" bestFit="1" customWidth="1"/>
    <col min="8711" max="8711" width="6.875" style="49" customWidth="1"/>
    <col min="8712" max="8712" width="12.125" style="49" bestFit="1" customWidth="1"/>
    <col min="8713" max="8713" width="10.5" style="49" bestFit="1" customWidth="1"/>
    <col min="8714" max="8714" width="7" style="49" bestFit="1" customWidth="1"/>
    <col min="8715" max="8715" width="5.875" style="49" bestFit="1" customWidth="1"/>
    <col min="8716" max="8716" width="8.75" style="49" bestFit="1" customWidth="1"/>
    <col min="8717" max="8717" width="8.5" style="49" bestFit="1" customWidth="1"/>
    <col min="8718" max="8718" width="8.625" style="49" bestFit="1" customWidth="1"/>
    <col min="8719" max="8719" width="14.375" style="49" bestFit="1" customWidth="1"/>
    <col min="8720" max="8720" width="10" style="49" bestFit="1" customWidth="1"/>
    <col min="8721" max="8721" width="6" style="49" customWidth="1"/>
    <col min="8722" max="8722" width="25.25" style="49" bestFit="1" customWidth="1"/>
    <col min="8723" max="8723" width="11" style="49" bestFit="1" customWidth="1"/>
    <col min="8724" max="8725" width="8.25" style="49" bestFit="1" customWidth="1"/>
    <col min="8726" max="8960" width="9" style="49"/>
    <col min="8961" max="8961" width="15.875" style="49" customWidth="1"/>
    <col min="8962" max="8962" width="3.875" style="49" bestFit="1" customWidth="1"/>
    <col min="8963" max="8963" width="38.25" style="49" customWidth="1"/>
    <col min="8964" max="8964" width="13.875" style="49" bestFit="1" customWidth="1"/>
    <col min="8965" max="8965" width="17" style="49" customWidth="1"/>
    <col min="8966" max="8966" width="13.125" style="49" bestFit="1" customWidth="1"/>
    <col min="8967" max="8967" width="6.875" style="49" customWidth="1"/>
    <col min="8968" max="8968" width="12.125" style="49" bestFit="1" customWidth="1"/>
    <col min="8969" max="8969" width="10.5" style="49" bestFit="1" customWidth="1"/>
    <col min="8970" max="8970" width="7" style="49" bestFit="1" customWidth="1"/>
    <col min="8971" max="8971" width="5.875" style="49" bestFit="1" customWidth="1"/>
    <col min="8972" max="8972" width="8.75" style="49" bestFit="1" customWidth="1"/>
    <col min="8973" max="8973" width="8.5" style="49" bestFit="1" customWidth="1"/>
    <col min="8974" max="8974" width="8.625" style="49" bestFit="1" customWidth="1"/>
    <col min="8975" max="8975" width="14.375" style="49" bestFit="1" customWidth="1"/>
    <col min="8976" max="8976" width="10" style="49" bestFit="1" customWidth="1"/>
    <col min="8977" max="8977" width="6" style="49" customWidth="1"/>
    <col min="8978" max="8978" width="25.25" style="49" bestFit="1" customWidth="1"/>
    <col min="8979" max="8979" width="11" style="49" bestFit="1" customWidth="1"/>
    <col min="8980" max="8981" width="8.25" style="49" bestFit="1" customWidth="1"/>
    <col min="8982" max="9216" width="9" style="49"/>
    <col min="9217" max="9217" width="15.875" style="49" customWidth="1"/>
    <col min="9218" max="9218" width="3.875" style="49" bestFit="1" customWidth="1"/>
    <col min="9219" max="9219" width="38.25" style="49" customWidth="1"/>
    <col min="9220" max="9220" width="13.875" style="49" bestFit="1" customWidth="1"/>
    <col min="9221" max="9221" width="17" style="49" customWidth="1"/>
    <col min="9222" max="9222" width="13.125" style="49" bestFit="1" customWidth="1"/>
    <col min="9223" max="9223" width="6.875" style="49" customWidth="1"/>
    <col min="9224" max="9224" width="12.125" style="49" bestFit="1" customWidth="1"/>
    <col min="9225" max="9225" width="10.5" style="49" bestFit="1" customWidth="1"/>
    <col min="9226" max="9226" width="7" style="49" bestFit="1" customWidth="1"/>
    <col min="9227" max="9227" width="5.875" style="49" bestFit="1" customWidth="1"/>
    <col min="9228" max="9228" width="8.75" style="49" bestFit="1" customWidth="1"/>
    <col min="9229" max="9229" width="8.5" style="49" bestFit="1" customWidth="1"/>
    <col min="9230" max="9230" width="8.625" style="49" bestFit="1" customWidth="1"/>
    <col min="9231" max="9231" width="14.375" style="49" bestFit="1" customWidth="1"/>
    <col min="9232" max="9232" width="10" style="49" bestFit="1" customWidth="1"/>
    <col min="9233" max="9233" width="6" style="49" customWidth="1"/>
    <col min="9234" max="9234" width="25.25" style="49" bestFit="1" customWidth="1"/>
    <col min="9235" max="9235" width="11" style="49" bestFit="1" customWidth="1"/>
    <col min="9236" max="9237" width="8.25" style="49" bestFit="1" customWidth="1"/>
    <col min="9238" max="9472" width="9" style="49"/>
    <col min="9473" max="9473" width="15.875" style="49" customWidth="1"/>
    <col min="9474" max="9474" width="3.875" style="49" bestFit="1" customWidth="1"/>
    <col min="9475" max="9475" width="38.25" style="49" customWidth="1"/>
    <col min="9476" max="9476" width="13.875" style="49" bestFit="1" customWidth="1"/>
    <col min="9477" max="9477" width="17" style="49" customWidth="1"/>
    <col min="9478" max="9478" width="13.125" style="49" bestFit="1" customWidth="1"/>
    <col min="9479" max="9479" width="6.875" style="49" customWidth="1"/>
    <col min="9480" max="9480" width="12.125" style="49" bestFit="1" customWidth="1"/>
    <col min="9481" max="9481" width="10.5" style="49" bestFit="1" customWidth="1"/>
    <col min="9482" max="9482" width="7" style="49" bestFit="1" customWidth="1"/>
    <col min="9483" max="9483" width="5.875" style="49" bestFit="1" customWidth="1"/>
    <col min="9484" max="9484" width="8.75" style="49" bestFit="1" customWidth="1"/>
    <col min="9485" max="9485" width="8.5" style="49" bestFit="1" customWidth="1"/>
    <col min="9486" max="9486" width="8.625" style="49" bestFit="1" customWidth="1"/>
    <col min="9487" max="9487" width="14.375" style="49" bestFit="1" customWidth="1"/>
    <col min="9488" max="9488" width="10" style="49" bestFit="1" customWidth="1"/>
    <col min="9489" max="9489" width="6" style="49" customWidth="1"/>
    <col min="9490" max="9490" width="25.25" style="49" bestFit="1" customWidth="1"/>
    <col min="9491" max="9491" width="11" style="49" bestFit="1" customWidth="1"/>
    <col min="9492" max="9493" width="8.25" style="49" bestFit="1" customWidth="1"/>
    <col min="9494" max="9728" width="9" style="49"/>
    <col min="9729" max="9729" width="15.875" style="49" customWidth="1"/>
    <col min="9730" max="9730" width="3.875" style="49" bestFit="1" customWidth="1"/>
    <col min="9731" max="9731" width="38.25" style="49" customWidth="1"/>
    <col min="9732" max="9732" width="13.875" style="49" bestFit="1" customWidth="1"/>
    <col min="9733" max="9733" width="17" style="49" customWidth="1"/>
    <col min="9734" max="9734" width="13.125" style="49" bestFit="1" customWidth="1"/>
    <col min="9735" max="9735" width="6.875" style="49" customWidth="1"/>
    <col min="9736" max="9736" width="12.125" style="49" bestFit="1" customWidth="1"/>
    <col min="9737" max="9737" width="10.5" style="49" bestFit="1" customWidth="1"/>
    <col min="9738" max="9738" width="7" style="49" bestFit="1" customWidth="1"/>
    <col min="9739" max="9739" width="5.875" style="49" bestFit="1" customWidth="1"/>
    <col min="9740" max="9740" width="8.75" style="49" bestFit="1" customWidth="1"/>
    <col min="9741" max="9741" width="8.5" style="49" bestFit="1" customWidth="1"/>
    <col min="9742" max="9742" width="8.625" style="49" bestFit="1" customWidth="1"/>
    <col min="9743" max="9743" width="14.375" style="49" bestFit="1" customWidth="1"/>
    <col min="9744" max="9744" width="10" style="49" bestFit="1" customWidth="1"/>
    <col min="9745" max="9745" width="6" style="49" customWidth="1"/>
    <col min="9746" max="9746" width="25.25" style="49" bestFit="1" customWidth="1"/>
    <col min="9747" max="9747" width="11" style="49" bestFit="1" customWidth="1"/>
    <col min="9748" max="9749" width="8.25" style="49" bestFit="1" customWidth="1"/>
    <col min="9750" max="9984" width="9" style="49"/>
    <col min="9985" max="9985" width="15.875" style="49" customWidth="1"/>
    <col min="9986" max="9986" width="3.875" style="49" bestFit="1" customWidth="1"/>
    <col min="9987" max="9987" width="38.25" style="49" customWidth="1"/>
    <col min="9988" max="9988" width="13.875" style="49" bestFit="1" customWidth="1"/>
    <col min="9989" max="9989" width="17" style="49" customWidth="1"/>
    <col min="9990" max="9990" width="13.125" style="49" bestFit="1" customWidth="1"/>
    <col min="9991" max="9991" width="6.875" style="49" customWidth="1"/>
    <col min="9992" max="9992" width="12.125" style="49" bestFit="1" customWidth="1"/>
    <col min="9993" max="9993" width="10.5" style="49" bestFit="1" customWidth="1"/>
    <col min="9994" max="9994" width="7" style="49" bestFit="1" customWidth="1"/>
    <col min="9995" max="9995" width="5.875" style="49" bestFit="1" customWidth="1"/>
    <col min="9996" max="9996" width="8.75" style="49" bestFit="1" customWidth="1"/>
    <col min="9997" max="9997" width="8.5" style="49" bestFit="1" customWidth="1"/>
    <col min="9998" max="9998" width="8.625" style="49" bestFit="1" customWidth="1"/>
    <col min="9999" max="9999" width="14.375" style="49" bestFit="1" customWidth="1"/>
    <col min="10000" max="10000" width="10" style="49" bestFit="1" customWidth="1"/>
    <col min="10001" max="10001" width="6" style="49" customWidth="1"/>
    <col min="10002" max="10002" width="25.25" style="49" bestFit="1" customWidth="1"/>
    <col min="10003" max="10003" width="11" style="49" bestFit="1" customWidth="1"/>
    <col min="10004" max="10005" width="8.25" style="49" bestFit="1" customWidth="1"/>
    <col min="10006"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7" style="49" customWidth="1"/>
    <col min="10246" max="10246" width="13.125" style="49" bestFit="1" customWidth="1"/>
    <col min="10247" max="10247" width="6.875" style="49" customWidth="1"/>
    <col min="10248" max="10248" width="12.125" style="49" bestFit="1" customWidth="1"/>
    <col min="10249" max="10249" width="10.5" style="49" bestFit="1" customWidth="1"/>
    <col min="10250" max="10250" width="7" style="49" bestFit="1" customWidth="1"/>
    <col min="10251" max="10251" width="5.875" style="49" bestFit="1" customWidth="1"/>
    <col min="10252" max="10252" width="8.75" style="49" bestFit="1" customWidth="1"/>
    <col min="10253" max="10253" width="8.5" style="49" bestFit="1" customWidth="1"/>
    <col min="10254" max="10254" width="8.625" style="49" bestFit="1" customWidth="1"/>
    <col min="10255" max="10255" width="14.375" style="49" bestFit="1" customWidth="1"/>
    <col min="10256" max="10256" width="10" style="49" bestFit="1" customWidth="1"/>
    <col min="10257" max="10257" width="6" style="49" customWidth="1"/>
    <col min="10258" max="10258" width="25.25" style="49" bestFit="1" customWidth="1"/>
    <col min="10259" max="10259" width="11" style="49" bestFit="1" customWidth="1"/>
    <col min="10260" max="10261" width="8.25" style="49" bestFit="1" customWidth="1"/>
    <col min="10262"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7" style="49" customWidth="1"/>
    <col min="10502" max="10502" width="13.125" style="49" bestFit="1" customWidth="1"/>
    <col min="10503" max="10503" width="6.875" style="49" customWidth="1"/>
    <col min="10504" max="10504" width="12.125" style="49" bestFit="1" customWidth="1"/>
    <col min="10505" max="10505" width="10.5" style="49" bestFit="1" customWidth="1"/>
    <col min="10506" max="10506" width="7" style="49" bestFit="1" customWidth="1"/>
    <col min="10507" max="10507" width="5.875" style="49" bestFit="1" customWidth="1"/>
    <col min="10508" max="10508" width="8.75" style="49" bestFit="1" customWidth="1"/>
    <col min="10509" max="10509" width="8.5" style="49" bestFit="1" customWidth="1"/>
    <col min="10510" max="10510" width="8.625" style="49" bestFit="1" customWidth="1"/>
    <col min="10511" max="10511" width="14.375" style="49" bestFit="1" customWidth="1"/>
    <col min="10512" max="10512" width="10" style="49" bestFit="1" customWidth="1"/>
    <col min="10513" max="10513" width="6" style="49" customWidth="1"/>
    <col min="10514" max="10514" width="25.25" style="49" bestFit="1" customWidth="1"/>
    <col min="10515" max="10515" width="11" style="49" bestFit="1" customWidth="1"/>
    <col min="10516" max="10517" width="8.25" style="49" bestFit="1" customWidth="1"/>
    <col min="10518"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7" style="49" customWidth="1"/>
    <col min="10758" max="10758" width="13.125" style="49" bestFit="1" customWidth="1"/>
    <col min="10759" max="10759" width="6.875" style="49" customWidth="1"/>
    <col min="10760" max="10760" width="12.125" style="49" bestFit="1" customWidth="1"/>
    <col min="10761" max="10761" width="10.5" style="49" bestFit="1" customWidth="1"/>
    <col min="10762" max="10762" width="7" style="49" bestFit="1" customWidth="1"/>
    <col min="10763" max="10763" width="5.875" style="49" bestFit="1" customWidth="1"/>
    <col min="10764" max="10764" width="8.75" style="49" bestFit="1" customWidth="1"/>
    <col min="10765" max="10765" width="8.5" style="49" bestFit="1" customWidth="1"/>
    <col min="10766" max="10766" width="8.625" style="49" bestFit="1" customWidth="1"/>
    <col min="10767" max="10767" width="14.375" style="49" bestFit="1" customWidth="1"/>
    <col min="10768" max="10768" width="10" style="49" bestFit="1" customWidth="1"/>
    <col min="10769" max="10769" width="6" style="49" customWidth="1"/>
    <col min="10770" max="10770" width="25.25" style="49" bestFit="1" customWidth="1"/>
    <col min="10771" max="10771" width="11" style="49" bestFit="1" customWidth="1"/>
    <col min="10772" max="10773" width="8.25" style="49" bestFit="1" customWidth="1"/>
    <col min="10774"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7" style="49" customWidth="1"/>
    <col min="11014" max="11014" width="13.125" style="49" bestFit="1" customWidth="1"/>
    <col min="11015" max="11015" width="6.875" style="49" customWidth="1"/>
    <col min="11016" max="11016" width="12.125" style="49" bestFit="1" customWidth="1"/>
    <col min="11017" max="11017" width="10.5" style="49" bestFit="1" customWidth="1"/>
    <col min="11018" max="11018" width="7" style="49" bestFit="1" customWidth="1"/>
    <col min="11019" max="11019" width="5.875" style="49" bestFit="1" customWidth="1"/>
    <col min="11020" max="11020" width="8.75" style="49" bestFit="1" customWidth="1"/>
    <col min="11021" max="11021" width="8.5" style="49" bestFit="1" customWidth="1"/>
    <col min="11022" max="11022" width="8.625" style="49" bestFit="1" customWidth="1"/>
    <col min="11023" max="11023" width="14.375" style="49" bestFit="1" customWidth="1"/>
    <col min="11024" max="11024" width="10" style="49" bestFit="1" customWidth="1"/>
    <col min="11025" max="11025" width="6" style="49" customWidth="1"/>
    <col min="11026" max="11026" width="25.25" style="49" bestFit="1" customWidth="1"/>
    <col min="11027" max="11027" width="11" style="49" bestFit="1" customWidth="1"/>
    <col min="11028" max="11029" width="8.25" style="49" bestFit="1" customWidth="1"/>
    <col min="11030"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7" style="49" customWidth="1"/>
    <col min="11270" max="11270" width="13.125" style="49" bestFit="1" customWidth="1"/>
    <col min="11271" max="11271" width="6.875" style="49" customWidth="1"/>
    <col min="11272" max="11272" width="12.125" style="49" bestFit="1" customWidth="1"/>
    <col min="11273" max="11273" width="10.5" style="49" bestFit="1" customWidth="1"/>
    <col min="11274" max="11274" width="7" style="49" bestFit="1" customWidth="1"/>
    <col min="11275" max="11275" width="5.875" style="49" bestFit="1" customWidth="1"/>
    <col min="11276" max="11276" width="8.75" style="49" bestFit="1" customWidth="1"/>
    <col min="11277" max="11277" width="8.5" style="49" bestFit="1" customWidth="1"/>
    <col min="11278" max="11278" width="8.625" style="49" bestFit="1" customWidth="1"/>
    <col min="11279" max="11279" width="14.375" style="49" bestFit="1" customWidth="1"/>
    <col min="11280" max="11280" width="10" style="49" bestFit="1" customWidth="1"/>
    <col min="11281" max="11281" width="6" style="49" customWidth="1"/>
    <col min="11282" max="11282" width="25.25" style="49" bestFit="1" customWidth="1"/>
    <col min="11283" max="11283" width="11" style="49" bestFit="1" customWidth="1"/>
    <col min="11284" max="11285" width="8.25" style="49" bestFit="1" customWidth="1"/>
    <col min="11286"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7" style="49" customWidth="1"/>
    <col min="11526" max="11526" width="13.125" style="49" bestFit="1" customWidth="1"/>
    <col min="11527" max="11527" width="6.875" style="49" customWidth="1"/>
    <col min="11528" max="11528" width="12.125" style="49" bestFit="1" customWidth="1"/>
    <col min="11529" max="11529" width="10.5" style="49" bestFit="1" customWidth="1"/>
    <col min="11530" max="11530" width="7" style="49" bestFit="1" customWidth="1"/>
    <col min="11531" max="11531" width="5.875" style="49" bestFit="1" customWidth="1"/>
    <col min="11532" max="11532" width="8.75" style="49" bestFit="1" customWidth="1"/>
    <col min="11533" max="11533" width="8.5" style="49" bestFit="1" customWidth="1"/>
    <col min="11534" max="11534" width="8.625" style="49" bestFit="1" customWidth="1"/>
    <col min="11535" max="11535" width="14.375" style="49" bestFit="1" customWidth="1"/>
    <col min="11536" max="11536" width="10" style="49" bestFit="1" customWidth="1"/>
    <col min="11537" max="11537" width="6" style="49" customWidth="1"/>
    <col min="11538" max="11538" width="25.25" style="49" bestFit="1" customWidth="1"/>
    <col min="11539" max="11539" width="11" style="49" bestFit="1" customWidth="1"/>
    <col min="11540" max="11541" width="8.25" style="49" bestFit="1" customWidth="1"/>
    <col min="11542"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7" style="49" customWidth="1"/>
    <col min="11782" max="11782" width="13.125" style="49" bestFit="1" customWidth="1"/>
    <col min="11783" max="11783" width="6.875" style="49" customWidth="1"/>
    <col min="11784" max="11784" width="12.125" style="49" bestFit="1" customWidth="1"/>
    <col min="11785" max="11785" width="10.5" style="49" bestFit="1" customWidth="1"/>
    <col min="11786" max="11786" width="7" style="49" bestFit="1" customWidth="1"/>
    <col min="11787" max="11787" width="5.875" style="49" bestFit="1" customWidth="1"/>
    <col min="11788" max="11788" width="8.75" style="49" bestFit="1" customWidth="1"/>
    <col min="11789" max="11789" width="8.5" style="49" bestFit="1" customWidth="1"/>
    <col min="11790" max="11790" width="8.625" style="49" bestFit="1" customWidth="1"/>
    <col min="11791" max="11791" width="14.375" style="49" bestFit="1" customWidth="1"/>
    <col min="11792" max="11792" width="10" style="49" bestFit="1" customWidth="1"/>
    <col min="11793" max="11793" width="6" style="49" customWidth="1"/>
    <col min="11794" max="11794" width="25.25" style="49" bestFit="1" customWidth="1"/>
    <col min="11795" max="11795" width="11" style="49" bestFit="1" customWidth="1"/>
    <col min="11796" max="11797" width="8.25" style="49" bestFit="1" customWidth="1"/>
    <col min="11798"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7" style="49" customWidth="1"/>
    <col min="12038" max="12038" width="13.125" style="49" bestFit="1" customWidth="1"/>
    <col min="12039" max="12039" width="6.875" style="49" customWidth="1"/>
    <col min="12040" max="12040" width="12.125" style="49" bestFit="1" customWidth="1"/>
    <col min="12041" max="12041" width="10.5" style="49" bestFit="1" customWidth="1"/>
    <col min="12042" max="12042" width="7" style="49" bestFit="1" customWidth="1"/>
    <col min="12043" max="12043" width="5.875" style="49" bestFit="1" customWidth="1"/>
    <col min="12044" max="12044" width="8.75" style="49" bestFit="1" customWidth="1"/>
    <col min="12045" max="12045" width="8.5" style="49" bestFit="1" customWidth="1"/>
    <col min="12046" max="12046" width="8.625" style="49" bestFit="1" customWidth="1"/>
    <col min="12047" max="12047" width="14.375" style="49" bestFit="1" customWidth="1"/>
    <col min="12048" max="12048" width="10" style="49" bestFit="1" customWidth="1"/>
    <col min="12049" max="12049" width="6" style="49" customWidth="1"/>
    <col min="12050" max="12050" width="25.25" style="49" bestFit="1" customWidth="1"/>
    <col min="12051" max="12051" width="11" style="49" bestFit="1" customWidth="1"/>
    <col min="12052" max="12053" width="8.25" style="49" bestFit="1" customWidth="1"/>
    <col min="12054"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7" style="49" customWidth="1"/>
    <col min="12294" max="12294" width="13.125" style="49" bestFit="1" customWidth="1"/>
    <col min="12295" max="12295" width="6.875" style="49" customWidth="1"/>
    <col min="12296" max="12296" width="12.125" style="49" bestFit="1" customWidth="1"/>
    <col min="12297" max="12297" width="10.5" style="49" bestFit="1" customWidth="1"/>
    <col min="12298" max="12298" width="7" style="49" bestFit="1" customWidth="1"/>
    <col min="12299" max="12299" width="5.875" style="49" bestFit="1" customWidth="1"/>
    <col min="12300" max="12300" width="8.75" style="49" bestFit="1" customWidth="1"/>
    <col min="12301" max="12301" width="8.5" style="49" bestFit="1" customWidth="1"/>
    <col min="12302" max="12302" width="8.625" style="49" bestFit="1" customWidth="1"/>
    <col min="12303" max="12303" width="14.375" style="49" bestFit="1" customWidth="1"/>
    <col min="12304" max="12304" width="10" style="49" bestFit="1" customWidth="1"/>
    <col min="12305" max="12305" width="6" style="49" customWidth="1"/>
    <col min="12306" max="12306" width="25.25" style="49" bestFit="1" customWidth="1"/>
    <col min="12307" max="12307" width="11" style="49" bestFit="1" customWidth="1"/>
    <col min="12308" max="12309" width="8.25" style="49" bestFit="1" customWidth="1"/>
    <col min="12310"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7" style="49" customWidth="1"/>
    <col min="12550" max="12550" width="13.125" style="49" bestFit="1" customWidth="1"/>
    <col min="12551" max="12551" width="6.875" style="49" customWidth="1"/>
    <col min="12552" max="12552" width="12.125" style="49" bestFit="1" customWidth="1"/>
    <col min="12553" max="12553" width="10.5" style="49" bestFit="1" customWidth="1"/>
    <col min="12554" max="12554" width="7" style="49" bestFit="1" customWidth="1"/>
    <col min="12555" max="12555" width="5.875" style="49" bestFit="1" customWidth="1"/>
    <col min="12556" max="12556" width="8.75" style="49" bestFit="1" customWidth="1"/>
    <col min="12557" max="12557" width="8.5" style="49" bestFit="1" customWidth="1"/>
    <col min="12558" max="12558" width="8.625" style="49" bestFit="1" customWidth="1"/>
    <col min="12559" max="12559" width="14.375" style="49" bestFit="1" customWidth="1"/>
    <col min="12560" max="12560" width="10" style="49" bestFit="1" customWidth="1"/>
    <col min="12561" max="12561" width="6" style="49" customWidth="1"/>
    <col min="12562" max="12562" width="25.25" style="49" bestFit="1" customWidth="1"/>
    <col min="12563" max="12563" width="11" style="49" bestFit="1" customWidth="1"/>
    <col min="12564" max="12565" width="8.25" style="49" bestFit="1" customWidth="1"/>
    <col min="12566"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7" style="49" customWidth="1"/>
    <col min="12806" max="12806" width="13.125" style="49" bestFit="1" customWidth="1"/>
    <col min="12807" max="12807" width="6.875" style="49" customWidth="1"/>
    <col min="12808" max="12808" width="12.125" style="49" bestFit="1" customWidth="1"/>
    <col min="12809" max="12809" width="10.5" style="49" bestFit="1" customWidth="1"/>
    <col min="12810" max="12810" width="7" style="49" bestFit="1" customWidth="1"/>
    <col min="12811" max="12811" width="5.875" style="49" bestFit="1" customWidth="1"/>
    <col min="12812" max="12812" width="8.75" style="49" bestFit="1" customWidth="1"/>
    <col min="12813" max="12813" width="8.5" style="49" bestFit="1" customWidth="1"/>
    <col min="12814" max="12814" width="8.625" style="49" bestFit="1" customWidth="1"/>
    <col min="12815" max="12815" width="14.375" style="49" bestFit="1" customWidth="1"/>
    <col min="12816" max="12816" width="10" style="49" bestFit="1" customWidth="1"/>
    <col min="12817" max="12817" width="6" style="49" customWidth="1"/>
    <col min="12818" max="12818" width="25.25" style="49" bestFit="1" customWidth="1"/>
    <col min="12819" max="12819" width="11" style="49" bestFit="1" customWidth="1"/>
    <col min="12820" max="12821" width="8.25" style="49" bestFit="1" customWidth="1"/>
    <col min="12822"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7" style="49" customWidth="1"/>
    <col min="13062" max="13062" width="13.125" style="49" bestFit="1" customWidth="1"/>
    <col min="13063" max="13063" width="6.875" style="49" customWidth="1"/>
    <col min="13064" max="13064" width="12.125" style="49" bestFit="1" customWidth="1"/>
    <col min="13065" max="13065" width="10.5" style="49" bestFit="1" customWidth="1"/>
    <col min="13066" max="13066" width="7" style="49" bestFit="1" customWidth="1"/>
    <col min="13067" max="13067" width="5.875" style="49" bestFit="1" customWidth="1"/>
    <col min="13068" max="13068" width="8.75" style="49" bestFit="1" customWidth="1"/>
    <col min="13069" max="13069" width="8.5" style="49" bestFit="1" customWidth="1"/>
    <col min="13070" max="13070" width="8.625" style="49" bestFit="1" customWidth="1"/>
    <col min="13071" max="13071" width="14.375" style="49" bestFit="1" customWidth="1"/>
    <col min="13072" max="13072" width="10" style="49" bestFit="1" customWidth="1"/>
    <col min="13073" max="13073" width="6" style="49" customWidth="1"/>
    <col min="13074" max="13074" width="25.25" style="49" bestFit="1" customWidth="1"/>
    <col min="13075" max="13075" width="11" style="49" bestFit="1" customWidth="1"/>
    <col min="13076" max="13077" width="8.25" style="49" bestFit="1" customWidth="1"/>
    <col min="13078"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7" style="49" customWidth="1"/>
    <col min="13318" max="13318" width="13.125" style="49" bestFit="1" customWidth="1"/>
    <col min="13319" max="13319" width="6.875" style="49" customWidth="1"/>
    <col min="13320" max="13320" width="12.125" style="49" bestFit="1" customWidth="1"/>
    <col min="13321" max="13321" width="10.5" style="49" bestFit="1" customWidth="1"/>
    <col min="13322" max="13322" width="7" style="49" bestFit="1" customWidth="1"/>
    <col min="13323" max="13323" width="5.875" style="49" bestFit="1" customWidth="1"/>
    <col min="13324" max="13324" width="8.75" style="49" bestFit="1" customWidth="1"/>
    <col min="13325" max="13325" width="8.5" style="49" bestFit="1" customWidth="1"/>
    <col min="13326" max="13326" width="8.625" style="49" bestFit="1" customWidth="1"/>
    <col min="13327" max="13327" width="14.375" style="49" bestFit="1" customWidth="1"/>
    <col min="13328" max="13328" width="10" style="49" bestFit="1" customWidth="1"/>
    <col min="13329" max="13329" width="6" style="49" customWidth="1"/>
    <col min="13330" max="13330" width="25.25" style="49" bestFit="1" customWidth="1"/>
    <col min="13331" max="13331" width="11" style="49" bestFit="1" customWidth="1"/>
    <col min="13332" max="13333" width="8.25" style="49" bestFit="1" customWidth="1"/>
    <col min="13334"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7" style="49" customWidth="1"/>
    <col min="13574" max="13574" width="13.125" style="49" bestFit="1" customWidth="1"/>
    <col min="13575" max="13575" width="6.875" style="49" customWidth="1"/>
    <col min="13576" max="13576" width="12.125" style="49" bestFit="1" customWidth="1"/>
    <col min="13577" max="13577" width="10.5" style="49" bestFit="1" customWidth="1"/>
    <col min="13578" max="13578" width="7" style="49" bestFit="1" customWidth="1"/>
    <col min="13579" max="13579" width="5.875" style="49" bestFit="1" customWidth="1"/>
    <col min="13580" max="13580" width="8.75" style="49" bestFit="1" customWidth="1"/>
    <col min="13581" max="13581" width="8.5" style="49" bestFit="1" customWidth="1"/>
    <col min="13582" max="13582" width="8.625" style="49" bestFit="1" customWidth="1"/>
    <col min="13583" max="13583" width="14.375" style="49" bestFit="1" customWidth="1"/>
    <col min="13584" max="13584" width="10" style="49" bestFit="1" customWidth="1"/>
    <col min="13585" max="13585" width="6" style="49" customWidth="1"/>
    <col min="13586" max="13586" width="25.25" style="49" bestFit="1" customWidth="1"/>
    <col min="13587" max="13587" width="11" style="49" bestFit="1" customWidth="1"/>
    <col min="13588" max="13589" width="8.25" style="49" bestFit="1" customWidth="1"/>
    <col min="13590"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7" style="49" customWidth="1"/>
    <col min="13830" max="13830" width="13.125" style="49" bestFit="1" customWidth="1"/>
    <col min="13831" max="13831" width="6.875" style="49" customWidth="1"/>
    <col min="13832" max="13832" width="12.125" style="49" bestFit="1" customWidth="1"/>
    <col min="13833" max="13833" width="10.5" style="49" bestFit="1" customWidth="1"/>
    <col min="13834" max="13834" width="7" style="49" bestFit="1" customWidth="1"/>
    <col min="13835" max="13835" width="5.875" style="49" bestFit="1" customWidth="1"/>
    <col min="13836" max="13836" width="8.75" style="49" bestFit="1" customWidth="1"/>
    <col min="13837" max="13837" width="8.5" style="49" bestFit="1" customWidth="1"/>
    <col min="13838" max="13838" width="8.625" style="49" bestFit="1" customWidth="1"/>
    <col min="13839" max="13839" width="14.375" style="49" bestFit="1" customWidth="1"/>
    <col min="13840" max="13840" width="10" style="49" bestFit="1" customWidth="1"/>
    <col min="13841" max="13841" width="6" style="49" customWidth="1"/>
    <col min="13842" max="13842" width="25.25" style="49" bestFit="1" customWidth="1"/>
    <col min="13843" max="13843" width="11" style="49" bestFit="1" customWidth="1"/>
    <col min="13844" max="13845" width="8.25" style="49" bestFit="1" customWidth="1"/>
    <col min="13846"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7" style="49" customWidth="1"/>
    <col min="14086" max="14086" width="13.125" style="49" bestFit="1" customWidth="1"/>
    <col min="14087" max="14087" width="6.875" style="49" customWidth="1"/>
    <col min="14088" max="14088" width="12.125" style="49" bestFit="1" customWidth="1"/>
    <col min="14089" max="14089" width="10.5" style="49" bestFit="1" customWidth="1"/>
    <col min="14090" max="14090" width="7" style="49" bestFit="1" customWidth="1"/>
    <col min="14091" max="14091" width="5.875" style="49" bestFit="1" customWidth="1"/>
    <col min="14092" max="14092" width="8.75" style="49" bestFit="1" customWidth="1"/>
    <col min="14093" max="14093" width="8.5" style="49" bestFit="1" customWidth="1"/>
    <col min="14094" max="14094" width="8.625" style="49" bestFit="1" customWidth="1"/>
    <col min="14095" max="14095" width="14.375" style="49" bestFit="1" customWidth="1"/>
    <col min="14096" max="14096" width="10" style="49" bestFit="1" customWidth="1"/>
    <col min="14097" max="14097" width="6" style="49" customWidth="1"/>
    <col min="14098" max="14098" width="25.25" style="49" bestFit="1" customWidth="1"/>
    <col min="14099" max="14099" width="11" style="49" bestFit="1" customWidth="1"/>
    <col min="14100" max="14101" width="8.25" style="49" bestFit="1" customWidth="1"/>
    <col min="14102"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7" style="49" customWidth="1"/>
    <col min="14342" max="14342" width="13.125" style="49" bestFit="1" customWidth="1"/>
    <col min="14343" max="14343" width="6.875" style="49" customWidth="1"/>
    <col min="14344" max="14344" width="12.125" style="49" bestFit="1" customWidth="1"/>
    <col min="14345" max="14345" width="10.5" style="49" bestFit="1" customWidth="1"/>
    <col min="14346" max="14346" width="7" style="49" bestFit="1" customWidth="1"/>
    <col min="14347" max="14347" width="5.875" style="49" bestFit="1" customWidth="1"/>
    <col min="14348" max="14348" width="8.75" style="49" bestFit="1" customWidth="1"/>
    <col min="14349" max="14349" width="8.5" style="49" bestFit="1" customWidth="1"/>
    <col min="14350" max="14350" width="8.625" style="49" bestFit="1" customWidth="1"/>
    <col min="14351" max="14351" width="14.375" style="49" bestFit="1" customWidth="1"/>
    <col min="14352" max="14352" width="10" style="49" bestFit="1" customWidth="1"/>
    <col min="14353" max="14353" width="6" style="49" customWidth="1"/>
    <col min="14354" max="14354" width="25.25" style="49" bestFit="1" customWidth="1"/>
    <col min="14355" max="14355" width="11" style="49" bestFit="1" customWidth="1"/>
    <col min="14356" max="14357" width="8.25" style="49" bestFit="1" customWidth="1"/>
    <col min="14358"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7" style="49" customWidth="1"/>
    <col min="14598" max="14598" width="13.125" style="49" bestFit="1" customWidth="1"/>
    <col min="14599" max="14599" width="6.875" style="49" customWidth="1"/>
    <col min="14600" max="14600" width="12.125" style="49" bestFit="1" customWidth="1"/>
    <col min="14601" max="14601" width="10.5" style="49" bestFit="1" customWidth="1"/>
    <col min="14602" max="14602" width="7" style="49" bestFit="1" customWidth="1"/>
    <col min="14603" max="14603" width="5.875" style="49" bestFit="1" customWidth="1"/>
    <col min="14604" max="14604" width="8.75" style="49" bestFit="1" customWidth="1"/>
    <col min="14605" max="14605" width="8.5" style="49" bestFit="1" customWidth="1"/>
    <col min="14606" max="14606" width="8.625" style="49" bestFit="1" customWidth="1"/>
    <col min="14607" max="14607" width="14.375" style="49" bestFit="1" customWidth="1"/>
    <col min="14608" max="14608" width="10" style="49" bestFit="1" customWidth="1"/>
    <col min="14609" max="14609" width="6" style="49" customWidth="1"/>
    <col min="14610" max="14610" width="25.25" style="49" bestFit="1" customWidth="1"/>
    <col min="14611" max="14611" width="11" style="49" bestFit="1" customWidth="1"/>
    <col min="14612" max="14613" width="8.25" style="49" bestFit="1" customWidth="1"/>
    <col min="14614"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7" style="49" customWidth="1"/>
    <col min="14854" max="14854" width="13.125" style="49" bestFit="1" customWidth="1"/>
    <col min="14855" max="14855" width="6.875" style="49" customWidth="1"/>
    <col min="14856" max="14856" width="12.125" style="49" bestFit="1" customWidth="1"/>
    <col min="14857" max="14857" width="10.5" style="49" bestFit="1" customWidth="1"/>
    <col min="14858" max="14858" width="7" style="49" bestFit="1" customWidth="1"/>
    <col min="14859" max="14859" width="5.875" style="49" bestFit="1" customWidth="1"/>
    <col min="14860" max="14860" width="8.75" style="49" bestFit="1" customWidth="1"/>
    <col min="14861" max="14861" width="8.5" style="49" bestFit="1" customWidth="1"/>
    <col min="14862" max="14862" width="8.625" style="49" bestFit="1" customWidth="1"/>
    <col min="14863" max="14863" width="14.375" style="49" bestFit="1" customWidth="1"/>
    <col min="14864" max="14864" width="10" style="49" bestFit="1" customWidth="1"/>
    <col min="14865" max="14865" width="6" style="49" customWidth="1"/>
    <col min="14866" max="14866" width="25.25" style="49" bestFit="1" customWidth="1"/>
    <col min="14867" max="14867" width="11" style="49" bestFit="1" customWidth="1"/>
    <col min="14868" max="14869" width="8.25" style="49" bestFit="1" customWidth="1"/>
    <col min="14870"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7" style="49" customWidth="1"/>
    <col min="15110" max="15110" width="13.125" style="49" bestFit="1" customWidth="1"/>
    <col min="15111" max="15111" width="6.875" style="49" customWidth="1"/>
    <col min="15112" max="15112" width="12.125" style="49" bestFit="1" customWidth="1"/>
    <col min="15113" max="15113" width="10.5" style="49" bestFit="1" customWidth="1"/>
    <col min="15114" max="15114" width="7" style="49" bestFit="1" customWidth="1"/>
    <col min="15115" max="15115" width="5.875" style="49" bestFit="1" customWidth="1"/>
    <col min="15116" max="15116" width="8.75" style="49" bestFit="1" customWidth="1"/>
    <col min="15117" max="15117" width="8.5" style="49" bestFit="1" customWidth="1"/>
    <col min="15118" max="15118" width="8.625" style="49" bestFit="1" customWidth="1"/>
    <col min="15119" max="15119" width="14.375" style="49" bestFit="1" customWidth="1"/>
    <col min="15120" max="15120" width="10" style="49" bestFit="1" customWidth="1"/>
    <col min="15121" max="15121" width="6" style="49" customWidth="1"/>
    <col min="15122" max="15122" width="25.25" style="49" bestFit="1" customWidth="1"/>
    <col min="15123" max="15123" width="11" style="49" bestFit="1" customWidth="1"/>
    <col min="15124" max="15125" width="8.25" style="49" bestFit="1" customWidth="1"/>
    <col min="15126"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7" style="49" customWidth="1"/>
    <col min="15366" max="15366" width="13.125" style="49" bestFit="1" customWidth="1"/>
    <col min="15367" max="15367" width="6.875" style="49" customWidth="1"/>
    <col min="15368" max="15368" width="12.125" style="49" bestFit="1" customWidth="1"/>
    <col min="15369" max="15369" width="10.5" style="49" bestFit="1" customWidth="1"/>
    <col min="15370" max="15370" width="7" style="49" bestFit="1" customWidth="1"/>
    <col min="15371" max="15371" width="5.875" style="49" bestFit="1" customWidth="1"/>
    <col min="15372" max="15372" width="8.75" style="49" bestFit="1" customWidth="1"/>
    <col min="15373" max="15373" width="8.5" style="49" bestFit="1" customWidth="1"/>
    <col min="15374" max="15374" width="8.625" style="49" bestFit="1" customWidth="1"/>
    <col min="15375" max="15375" width="14.375" style="49" bestFit="1" customWidth="1"/>
    <col min="15376" max="15376" width="10" style="49" bestFit="1" customWidth="1"/>
    <col min="15377" max="15377" width="6" style="49" customWidth="1"/>
    <col min="15378" max="15378" width="25.25" style="49" bestFit="1" customWidth="1"/>
    <col min="15379" max="15379" width="11" style="49" bestFit="1" customWidth="1"/>
    <col min="15380" max="15381" width="8.25" style="49" bestFit="1" customWidth="1"/>
    <col min="15382"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7" style="49" customWidth="1"/>
    <col min="15622" max="15622" width="13.125" style="49" bestFit="1" customWidth="1"/>
    <col min="15623" max="15623" width="6.875" style="49" customWidth="1"/>
    <col min="15624" max="15624" width="12.125" style="49" bestFit="1" customWidth="1"/>
    <col min="15625" max="15625" width="10.5" style="49" bestFit="1" customWidth="1"/>
    <col min="15626" max="15626" width="7" style="49" bestFit="1" customWidth="1"/>
    <col min="15627" max="15627" width="5.875" style="49" bestFit="1" customWidth="1"/>
    <col min="15628" max="15628" width="8.75" style="49" bestFit="1" customWidth="1"/>
    <col min="15629" max="15629" width="8.5" style="49" bestFit="1" customWidth="1"/>
    <col min="15630" max="15630" width="8.625" style="49" bestFit="1" customWidth="1"/>
    <col min="15631" max="15631" width="14.375" style="49" bestFit="1" customWidth="1"/>
    <col min="15632" max="15632" width="10" style="49" bestFit="1" customWidth="1"/>
    <col min="15633" max="15633" width="6" style="49" customWidth="1"/>
    <col min="15634" max="15634" width="25.25" style="49" bestFit="1" customWidth="1"/>
    <col min="15635" max="15635" width="11" style="49" bestFit="1" customWidth="1"/>
    <col min="15636" max="15637" width="8.25" style="49" bestFit="1" customWidth="1"/>
    <col min="15638"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7" style="49" customWidth="1"/>
    <col min="15878" max="15878" width="13.125" style="49" bestFit="1" customWidth="1"/>
    <col min="15879" max="15879" width="6.875" style="49" customWidth="1"/>
    <col min="15880" max="15880" width="12.125" style="49" bestFit="1" customWidth="1"/>
    <col min="15881" max="15881" width="10.5" style="49" bestFit="1" customWidth="1"/>
    <col min="15882" max="15882" width="7" style="49" bestFit="1" customWidth="1"/>
    <col min="15883" max="15883" width="5.875" style="49" bestFit="1" customWidth="1"/>
    <col min="15884" max="15884" width="8.75" style="49" bestFit="1" customWidth="1"/>
    <col min="15885" max="15885" width="8.5" style="49" bestFit="1" customWidth="1"/>
    <col min="15886" max="15886" width="8.625" style="49" bestFit="1" customWidth="1"/>
    <col min="15887" max="15887" width="14.375" style="49" bestFit="1" customWidth="1"/>
    <col min="15888" max="15888" width="10" style="49" bestFit="1" customWidth="1"/>
    <col min="15889" max="15889" width="6" style="49" customWidth="1"/>
    <col min="15890" max="15890" width="25.25" style="49" bestFit="1" customWidth="1"/>
    <col min="15891" max="15891" width="11" style="49" bestFit="1" customWidth="1"/>
    <col min="15892" max="15893" width="8.25" style="49" bestFit="1" customWidth="1"/>
    <col min="15894"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7" style="49" customWidth="1"/>
    <col min="16134" max="16134" width="13.125" style="49" bestFit="1" customWidth="1"/>
    <col min="16135" max="16135" width="6.875" style="49" customWidth="1"/>
    <col min="16136" max="16136" width="12.125" style="49" bestFit="1" customWidth="1"/>
    <col min="16137" max="16137" width="10.5" style="49" bestFit="1" customWidth="1"/>
    <col min="16138" max="16138" width="7" style="49" bestFit="1" customWidth="1"/>
    <col min="16139" max="16139" width="5.875" style="49" bestFit="1" customWidth="1"/>
    <col min="16140" max="16140" width="8.75" style="49" bestFit="1" customWidth="1"/>
    <col min="16141" max="16141" width="8.5" style="49" bestFit="1" customWidth="1"/>
    <col min="16142" max="16142" width="8.625" style="49" bestFit="1" customWidth="1"/>
    <col min="16143" max="16143" width="14.375" style="49" bestFit="1" customWidth="1"/>
    <col min="16144" max="16144" width="10" style="49" bestFit="1" customWidth="1"/>
    <col min="16145" max="16145" width="6" style="49" customWidth="1"/>
    <col min="16146" max="16146" width="25.25" style="49" bestFit="1" customWidth="1"/>
    <col min="16147" max="16147" width="11" style="49" bestFit="1" customWidth="1"/>
    <col min="16148" max="16149" width="8.25" style="49" bestFit="1" customWidth="1"/>
    <col min="16150" max="16384" width="9" style="49"/>
  </cols>
  <sheetData>
    <row r="1" spans="1:24" ht="21.75" customHeight="1" x14ac:dyDescent="0.25">
      <c r="A1" s="48"/>
      <c r="B1" s="48"/>
      <c r="Q1" s="51"/>
    </row>
    <row r="2" spans="1:24" s="52" customFormat="1" ht="15" x14ac:dyDescent="0.2">
      <c r="A2" s="49"/>
      <c r="B2" s="49"/>
      <c r="C2" s="49"/>
      <c r="F2" s="53"/>
      <c r="I2" s="49"/>
      <c r="J2" s="429" t="s">
        <v>0</v>
      </c>
      <c r="K2" s="429"/>
      <c r="L2" s="429"/>
      <c r="M2" s="429"/>
      <c r="N2" s="429"/>
      <c r="O2" s="429"/>
      <c r="P2" s="54"/>
      <c r="Q2" s="430"/>
      <c r="R2" s="422"/>
      <c r="S2" s="422"/>
      <c r="T2" s="422"/>
      <c r="U2" s="422"/>
      <c r="W2" s="5"/>
      <c r="X2" s="5"/>
    </row>
    <row r="3" spans="1:24" s="52" customFormat="1" ht="23.25" customHeight="1" x14ac:dyDescent="0.25">
      <c r="A3" s="56" t="s">
        <v>147</v>
      </c>
      <c r="B3" s="56"/>
      <c r="C3" s="49"/>
      <c r="F3" s="49"/>
      <c r="G3" s="49"/>
      <c r="H3" s="49"/>
      <c r="I3" s="49"/>
      <c r="J3" s="54"/>
      <c r="K3" s="49"/>
      <c r="L3" s="49"/>
      <c r="M3" s="49"/>
      <c r="N3" s="49"/>
      <c r="O3" s="49"/>
      <c r="Q3" s="57"/>
      <c r="R3" s="369" t="s">
        <v>148</v>
      </c>
      <c r="S3" s="369"/>
      <c r="T3" s="369"/>
      <c r="U3" s="369"/>
      <c r="W3" s="206" t="s">
        <v>247</v>
      </c>
      <c r="X3" s="207"/>
    </row>
    <row r="4" spans="1:24" s="52" customFormat="1" ht="14.25" customHeight="1" thickBot="1" x14ac:dyDescent="0.25">
      <c r="A4" s="370" t="s">
        <v>108</v>
      </c>
      <c r="B4" s="373" t="s">
        <v>4</v>
      </c>
      <c r="C4" s="431"/>
      <c r="D4" s="379"/>
      <c r="E4" s="381"/>
      <c r="F4" s="373" t="s">
        <v>5</v>
      </c>
      <c r="G4" s="383"/>
      <c r="H4" s="385" t="s">
        <v>109</v>
      </c>
      <c r="I4" s="386" t="s">
        <v>110</v>
      </c>
      <c r="J4" s="387" t="s">
        <v>111</v>
      </c>
      <c r="K4" s="398" t="s">
        <v>149</v>
      </c>
      <c r="L4" s="399"/>
      <c r="M4" s="399"/>
      <c r="N4" s="400"/>
      <c r="O4" s="385" t="s">
        <v>113</v>
      </c>
      <c r="P4" s="406" t="s">
        <v>114</v>
      </c>
      <c r="Q4" s="407"/>
      <c r="R4" s="408"/>
      <c r="S4" s="412" t="s">
        <v>115</v>
      </c>
      <c r="T4" s="424" t="s">
        <v>116</v>
      </c>
      <c r="U4" s="385" t="s">
        <v>117</v>
      </c>
      <c r="W4" s="363" t="s">
        <v>251</v>
      </c>
      <c r="X4" s="363" t="s">
        <v>250</v>
      </c>
    </row>
    <row r="5" spans="1:24" s="52" customFormat="1" ht="11.25" customHeight="1" x14ac:dyDescent="0.2">
      <c r="A5" s="371"/>
      <c r="B5" s="432"/>
      <c r="C5" s="433"/>
      <c r="D5" s="380"/>
      <c r="E5" s="382"/>
      <c r="F5" s="377"/>
      <c r="G5" s="384"/>
      <c r="H5" s="371"/>
      <c r="I5" s="371"/>
      <c r="J5" s="375"/>
      <c r="K5" s="392" t="s">
        <v>119</v>
      </c>
      <c r="L5" s="395" t="s">
        <v>120</v>
      </c>
      <c r="M5" s="418" t="s">
        <v>142</v>
      </c>
      <c r="N5" s="427" t="s">
        <v>143</v>
      </c>
      <c r="O5" s="388"/>
      <c r="P5" s="409"/>
      <c r="Q5" s="410"/>
      <c r="R5" s="411"/>
      <c r="S5" s="413"/>
      <c r="T5" s="425"/>
      <c r="U5" s="371"/>
      <c r="W5" s="363"/>
      <c r="X5" s="363"/>
    </row>
    <row r="6" spans="1:24" s="52" customFormat="1" ht="11.25" customHeight="1" x14ac:dyDescent="0.2">
      <c r="A6" s="371"/>
      <c r="B6" s="432"/>
      <c r="C6" s="433"/>
      <c r="D6" s="370" t="s">
        <v>23</v>
      </c>
      <c r="E6" s="417" t="s">
        <v>126</v>
      </c>
      <c r="F6" s="370" t="s">
        <v>23</v>
      </c>
      <c r="G6" s="386" t="s">
        <v>127</v>
      </c>
      <c r="H6" s="371"/>
      <c r="I6" s="371"/>
      <c r="J6" s="375"/>
      <c r="K6" s="393"/>
      <c r="L6" s="396"/>
      <c r="M6" s="393"/>
      <c r="N6" s="428"/>
      <c r="O6" s="388"/>
      <c r="P6" s="385" t="s">
        <v>26</v>
      </c>
      <c r="Q6" s="385" t="s">
        <v>27</v>
      </c>
      <c r="R6" s="370" t="s">
        <v>28</v>
      </c>
      <c r="S6" s="403" t="s">
        <v>29</v>
      </c>
      <c r="T6" s="425"/>
      <c r="U6" s="371"/>
      <c r="W6" s="363"/>
      <c r="X6" s="363"/>
    </row>
    <row r="7" spans="1:24" s="52" customFormat="1" ht="12" customHeight="1" x14ac:dyDescent="0.2">
      <c r="A7" s="371"/>
      <c r="B7" s="432"/>
      <c r="C7" s="433"/>
      <c r="D7" s="371"/>
      <c r="E7" s="371"/>
      <c r="F7" s="371"/>
      <c r="G7" s="371"/>
      <c r="H7" s="371"/>
      <c r="I7" s="371"/>
      <c r="J7" s="375"/>
      <c r="K7" s="393"/>
      <c r="L7" s="396"/>
      <c r="M7" s="393"/>
      <c r="N7" s="428"/>
      <c r="O7" s="388"/>
      <c r="P7" s="388"/>
      <c r="Q7" s="388"/>
      <c r="R7" s="371"/>
      <c r="S7" s="404"/>
      <c r="T7" s="425"/>
      <c r="U7" s="371"/>
      <c r="W7" s="363"/>
      <c r="X7" s="363"/>
    </row>
    <row r="8" spans="1:24" s="52" customFormat="1" ht="11.25" customHeight="1" x14ac:dyDescent="0.2">
      <c r="A8" s="372"/>
      <c r="B8" s="434"/>
      <c r="C8" s="435"/>
      <c r="D8" s="372"/>
      <c r="E8" s="372"/>
      <c r="F8" s="372"/>
      <c r="G8" s="372"/>
      <c r="H8" s="372"/>
      <c r="I8" s="372"/>
      <c r="J8" s="377"/>
      <c r="K8" s="394"/>
      <c r="L8" s="397"/>
      <c r="M8" s="394"/>
      <c r="N8" s="384"/>
      <c r="O8" s="389"/>
      <c r="P8" s="389"/>
      <c r="Q8" s="389"/>
      <c r="R8" s="372"/>
      <c r="S8" s="405"/>
      <c r="T8" s="426"/>
      <c r="U8" s="372"/>
      <c r="W8" s="364"/>
      <c r="X8" s="364"/>
    </row>
    <row r="9" spans="1:24" s="52" customFormat="1" ht="24" customHeight="1" x14ac:dyDescent="0.2">
      <c r="A9" s="93"/>
      <c r="B9" s="94"/>
      <c r="C9" s="95"/>
      <c r="D9" s="96"/>
      <c r="E9" s="97"/>
      <c r="F9" s="65"/>
      <c r="G9" s="90"/>
      <c r="H9" s="65"/>
      <c r="I9" s="222" t="str">
        <f>IF(W9="","",(IF(X9-W9&gt;0,CONCATENATE(TEXT(W9,"#,##0"),"~",TEXT(X9,"#,##0")),TEXT(W9,"#,##0"))))</f>
        <v/>
      </c>
      <c r="J9" s="255"/>
      <c r="K9" s="256"/>
      <c r="L9" s="194" t="str">
        <f>IF(K9&gt;0,1/K9*34.6*67.1,"")</f>
        <v/>
      </c>
      <c r="M9" s="225" t="str">
        <f>IF(W9="","",IF(W9&gt;=2271,"7.4",IF(W9&gt;=2101,"8.7",IF(W9&gt;=1991,"9.4",IF(W9&gt;=1871,"10.2",IF(W9&gt;=1761,"11.1",IF(W9&gt;=1651,"12.2",IF(W9&gt;=1531,"13.2",IF(W9&gt;=1421,"14.4",IF(W9&gt;=1311,"15.8",IF(W9&gt;=1196,"17.2",IF(W9&gt;=1081,"18.7",IF(W9&gt;=971,"20.5",IF(W9&gt;=856,"20.8",IF(W9&gt;=741,"21.0",IF(W9&gt;=601,"21.8","22.5"))))))))))))))))</f>
        <v/>
      </c>
      <c r="N9" s="226" t="str">
        <f>IF(W9="","",IF(W9&gt;=2271,"10.6",IF(W9&gt;=2101,"11.9",IF(W9&gt;=1991,"12.7",IF(W9&gt;=1871,"13.5",IF(W9&gt;=1761,"14.4",IF(W9&gt;=1651,"15.4",IF(W9&gt;=1531,"16.5",IF(W9&gt;=1421,"17.6",IF(W9&gt;=1311,"19.0",IF(W9&gt;=1196,"20.3",IF(W9&gt;=1081,"21.8",IF(W9&gt;=971,"23.4",IF(W9&gt;=856,"23.7",IF(W9&gt;=741,"24.5","24.6")))))))))))))))</f>
        <v/>
      </c>
      <c r="O9" s="257"/>
      <c r="P9" s="214"/>
      <c r="Q9" s="257"/>
      <c r="R9" s="258"/>
      <c r="S9" s="257"/>
      <c r="T9" s="238" t="str">
        <f>IF(K9="","",ROUNDDOWN(K9/M9*100,0))</f>
        <v/>
      </c>
      <c r="U9" s="239" t="str">
        <f>IF(K9="","",ROUNDDOWN(K9/N9*100,0))</f>
        <v/>
      </c>
      <c r="W9" s="202"/>
      <c r="X9" s="202"/>
    </row>
    <row r="10" spans="1:24" x14ac:dyDescent="0.2">
      <c r="E10" s="49"/>
    </row>
    <row r="11" spans="1:24" x14ac:dyDescent="0.2">
      <c r="B11" s="52" t="s">
        <v>128</v>
      </c>
      <c r="C11" s="52"/>
      <c r="E11" s="49"/>
    </row>
    <row r="12" spans="1:24" x14ac:dyDescent="0.2">
      <c r="B12" s="52" t="s">
        <v>150</v>
      </c>
      <c r="C12" s="52"/>
      <c r="E12" s="49"/>
    </row>
    <row r="13" spans="1:24" x14ac:dyDescent="0.2">
      <c r="B13" s="49" t="s">
        <v>130</v>
      </c>
      <c r="C13" s="52"/>
      <c r="E13" s="49"/>
    </row>
    <row r="14" spans="1:24" x14ac:dyDescent="0.2">
      <c r="B14" s="49" t="s">
        <v>131</v>
      </c>
      <c r="E14" s="49"/>
    </row>
    <row r="15" spans="1:24" x14ac:dyDescent="0.2">
      <c r="B15" s="49" t="s">
        <v>132</v>
      </c>
      <c r="E15" s="49"/>
    </row>
    <row r="16" spans="1:24" x14ac:dyDescent="0.2">
      <c r="B16" s="49" t="s">
        <v>133</v>
      </c>
      <c r="E16" s="49"/>
    </row>
    <row r="17" spans="2:5" x14ac:dyDescent="0.2">
      <c r="B17" s="49" t="s">
        <v>134</v>
      </c>
      <c r="E17" s="49"/>
    </row>
    <row r="18" spans="2:5" x14ac:dyDescent="0.2">
      <c r="B18" s="49" t="s">
        <v>135</v>
      </c>
      <c r="E18" s="49"/>
    </row>
  </sheetData>
  <sheetProtection selectLockedCells="1"/>
  <mergeCells count="31">
    <mergeCell ref="O4:O8"/>
    <mergeCell ref="P4:R5"/>
    <mergeCell ref="Q6:Q8"/>
    <mergeCell ref="R6:R8"/>
    <mergeCell ref="H4:H8"/>
    <mergeCell ref="I4:I8"/>
    <mergeCell ref="D6:D8"/>
    <mergeCell ref="E6:E8"/>
    <mergeCell ref="F6:F8"/>
    <mergeCell ref="G6:G8"/>
    <mergeCell ref="A4:A8"/>
    <mergeCell ref="B4:C8"/>
    <mergeCell ref="D4:D5"/>
    <mergeCell ref="E4:E5"/>
    <mergeCell ref="F4:G5"/>
    <mergeCell ref="W4:W8"/>
    <mergeCell ref="X4:X8"/>
    <mergeCell ref="J2:O2"/>
    <mergeCell ref="Q2:U2"/>
    <mergeCell ref="R3:U3"/>
    <mergeCell ref="P6:P8"/>
    <mergeCell ref="J4:J8"/>
    <mergeCell ref="U4:U8"/>
    <mergeCell ref="K5:K8"/>
    <mergeCell ref="L5:L8"/>
    <mergeCell ref="M5:M8"/>
    <mergeCell ref="N5:N8"/>
    <mergeCell ref="S4:S5"/>
    <mergeCell ref="T4:T8"/>
    <mergeCell ref="S6:S8"/>
    <mergeCell ref="K4:N4"/>
  </mergeCells>
  <phoneticPr fontId="1"/>
  <printOptions horizontalCentered="1"/>
  <pageMargins left="0.39370078740157483" right="0.39370078740157483" top="0.39370078740157483" bottom="0.39370078740157483" header="0.19685039370078741" footer="0.39370078740157483"/>
  <pageSetup paperSize="9" scale="56" firstPageNumber="0" fitToHeight="0" orientation="landscape" r:id="rId1"/>
  <headerFooter alignWithMargins="0">
    <oddHeader>&amp;R様式1-6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pageSetUpPr fitToPage="1"/>
  </sheetPr>
  <dimension ref="A1:X20"/>
  <sheetViews>
    <sheetView view="pageBreakPreview" zoomScaleNormal="100" zoomScaleSheetLayoutView="100" workbookViewId="0">
      <selection activeCell="E24" sqref="E24"/>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 style="50" bestFit="1" customWidth="1"/>
    <col min="6" max="6" width="13.125" style="49" bestFit="1" customWidth="1"/>
    <col min="7" max="7" width="7" style="49" customWidth="1"/>
    <col min="8" max="8" width="12.125" style="49" bestFit="1" customWidth="1"/>
    <col min="9" max="9" width="10.5" style="49" bestFit="1" customWidth="1"/>
    <col min="10" max="10" width="7" style="49" bestFit="1" customWidth="1"/>
    <col min="11" max="11" width="5.875" style="49" bestFit="1" customWidth="1"/>
    <col min="12" max="12" width="8.75" style="49" bestFit="1" customWidth="1"/>
    <col min="13" max="14" width="8.5" style="49" bestFit="1" customWidth="1"/>
    <col min="15" max="15" width="14.375" style="49" bestFit="1" customWidth="1"/>
    <col min="16" max="16" width="10" style="49" bestFit="1" customWidth="1"/>
    <col min="17" max="17" width="6" style="49" customWidth="1"/>
    <col min="18" max="18" width="19.375" style="49" customWidth="1"/>
    <col min="19" max="19" width="11" style="49" bestFit="1" customWidth="1"/>
    <col min="20" max="21" width="8.25" style="49" bestFit="1" customWidth="1"/>
    <col min="22" max="22" width="9" style="49"/>
    <col min="23" max="24" width="10.625" style="2" customWidth="1"/>
    <col min="25" max="256" width="9" style="49"/>
    <col min="257" max="257" width="15.875" style="49" customWidth="1"/>
    <col min="258" max="258" width="3.875" style="49" bestFit="1" customWidth="1"/>
    <col min="259" max="259" width="38.25" style="49" customWidth="1"/>
    <col min="260" max="260" width="13.875" style="49" bestFit="1" customWidth="1"/>
    <col min="261" max="261" width="13" style="49" bestFit="1" customWidth="1"/>
    <col min="262" max="262" width="13.125" style="49" bestFit="1" customWidth="1"/>
    <col min="263" max="263" width="7" style="49" customWidth="1"/>
    <col min="264" max="264" width="12.125" style="49" bestFit="1" customWidth="1"/>
    <col min="265" max="265" width="10.5" style="49" bestFit="1" customWidth="1"/>
    <col min="266" max="266" width="7" style="49" bestFit="1" customWidth="1"/>
    <col min="267" max="267" width="5.875" style="49" bestFit="1" customWidth="1"/>
    <col min="268" max="268" width="8.75" style="49" bestFit="1" customWidth="1"/>
    <col min="269" max="270" width="8.5" style="49" bestFit="1" customWidth="1"/>
    <col min="271" max="271" width="14.375" style="49" bestFit="1" customWidth="1"/>
    <col min="272" max="272" width="10" style="49" bestFit="1" customWidth="1"/>
    <col min="273" max="273" width="6" style="49" customWidth="1"/>
    <col min="274" max="274" width="19.375" style="49" customWidth="1"/>
    <col min="275" max="275" width="11" style="49" bestFit="1" customWidth="1"/>
    <col min="276" max="277" width="8.25" style="49" bestFit="1" customWidth="1"/>
    <col min="278" max="512" width="9" style="49"/>
    <col min="513" max="513" width="15.875" style="49" customWidth="1"/>
    <col min="514" max="514" width="3.875" style="49" bestFit="1" customWidth="1"/>
    <col min="515" max="515" width="38.25" style="49" customWidth="1"/>
    <col min="516" max="516" width="13.875" style="49" bestFit="1" customWidth="1"/>
    <col min="517" max="517" width="13" style="49" bestFit="1" customWidth="1"/>
    <col min="518" max="518" width="13.125" style="49" bestFit="1" customWidth="1"/>
    <col min="519" max="519" width="7" style="49" customWidth="1"/>
    <col min="520" max="520" width="12.125" style="49" bestFit="1" customWidth="1"/>
    <col min="521" max="521" width="10.5" style="49" bestFit="1" customWidth="1"/>
    <col min="522" max="522" width="7" style="49" bestFit="1" customWidth="1"/>
    <col min="523" max="523" width="5.875" style="49" bestFit="1" customWidth="1"/>
    <col min="524" max="524" width="8.75" style="49" bestFit="1" customWidth="1"/>
    <col min="525" max="526" width="8.5" style="49" bestFit="1" customWidth="1"/>
    <col min="527" max="527" width="14.375" style="49" bestFit="1" customWidth="1"/>
    <col min="528" max="528" width="10" style="49" bestFit="1" customWidth="1"/>
    <col min="529" max="529" width="6" style="49" customWidth="1"/>
    <col min="530" max="530" width="19.375" style="49" customWidth="1"/>
    <col min="531" max="531" width="11" style="49" bestFit="1" customWidth="1"/>
    <col min="532" max="533" width="8.25" style="49" bestFit="1" customWidth="1"/>
    <col min="534" max="768" width="9" style="49"/>
    <col min="769" max="769" width="15.875" style="49" customWidth="1"/>
    <col min="770" max="770" width="3.875" style="49" bestFit="1" customWidth="1"/>
    <col min="771" max="771" width="38.25" style="49" customWidth="1"/>
    <col min="772" max="772" width="13.875" style="49" bestFit="1" customWidth="1"/>
    <col min="773" max="773" width="13" style="49" bestFit="1" customWidth="1"/>
    <col min="774" max="774" width="13.125" style="49" bestFit="1" customWidth="1"/>
    <col min="775" max="775" width="7" style="49" customWidth="1"/>
    <col min="776" max="776" width="12.125" style="49" bestFit="1" customWidth="1"/>
    <col min="777" max="777" width="10.5" style="49" bestFit="1" customWidth="1"/>
    <col min="778" max="778" width="7" style="49" bestFit="1" customWidth="1"/>
    <col min="779" max="779" width="5.875" style="49" bestFit="1" customWidth="1"/>
    <col min="780" max="780" width="8.75" style="49" bestFit="1" customWidth="1"/>
    <col min="781" max="782" width="8.5" style="49" bestFit="1" customWidth="1"/>
    <col min="783" max="783" width="14.375" style="49" bestFit="1" customWidth="1"/>
    <col min="784" max="784" width="10" style="49" bestFit="1" customWidth="1"/>
    <col min="785" max="785" width="6" style="49" customWidth="1"/>
    <col min="786" max="786" width="19.375" style="49" customWidth="1"/>
    <col min="787" max="787" width="11" style="49" bestFit="1" customWidth="1"/>
    <col min="788" max="789" width="8.25" style="49" bestFit="1" customWidth="1"/>
    <col min="790" max="1024" width="9" style="49"/>
    <col min="1025" max="1025" width="15.875" style="49" customWidth="1"/>
    <col min="1026" max="1026" width="3.875" style="49" bestFit="1" customWidth="1"/>
    <col min="1027" max="1027" width="38.25" style="49" customWidth="1"/>
    <col min="1028" max="1028" width="13.875" style="49" bestFit="1" customWidth="1"/>
    <col min="1029" max="1029" width="13" style="49" bestFit="1" customWidth="1"/>
    <col min="1030" max="1030" width="13.125" style="49" bestFit="1" customWidth="1"/>
    <col min="1031" max="1031" width="7" style="49" customWidth="1"/>
    <col min="1032" max="1032" width="12.125" style="49" bestFit="1" customWidth="1"/>
    <col min="1033" max="1033" width="10.5" style="49" bestFit="1" customWidth="1"/>
    <col min="1034" max="1034" width="7" style="49" bestFit="1" customWidth="1"/>
    <col min="1035" max="1035" width="5.875" style="49" bestFit="1" customWidth="1"/>
    <col min="1036" max="1036" width="8.75" style="49" bestFit="1" customWidth="1"/>
    <col min="1037" max="1038" width="8.5" style="49" bestFit="1" customWidth="1"/>
    <col min="1039" max="1039" width="14.375" style="49" bestFit="1" customWidth="1"/>
    <col min="1040" max="1040" width="10" style="49" bestFit="1" customWidth="1"/>
    <col min="1041" max="1041" width="6" style="49" customWidth="1"/>
    <col min="1042" max="1042" width="19.375" style="49" customWidth="1"/>
    <col min="1043" max="1043" width="11" style="49" bestFit="1" customWidth="1"/>
    <col min="1044" max="1045" width="8.25" style="49" bestFit="1" customWidth="1"/>
    <col min="1046" max="1280" width="9" style="49"/>
    <col min="1281" max="1281" width="15.875" style="49" customWidth="1"/>
    <col min="1282" max="1282" width="3.875" style="49" bestFit="1" customWidth="1"/>
    <col min="1283" max="1283" width="38.25" style="49" customWidth="1"/>
    <col min="1284" max="1284" width="13.875" style="49" bestFit="1" customWidth="1"/>
    <col min="1285" max="1285" width="13" style="49" bestFit="1" customWidth="1"/>
    <col min="1286" max="1286" width="13.125" style="49" bestFit="1" customWidth="1"/>
    <col min="1287" max="1287" width="7" style="49" customWidth="1"/>
    <col min="1288" max="1288" width="12.125" style="49" bestFit="1" customWidth="1"/>
    <col min="1289" max="1289" width="10.5" style="49" bestFit="1" customWidth="1"/>
    <col min="1290" max="1290" width="7" style="49" bestFit="1" customWidth="1"/>
    <col min="1291" max="1291" width="5.875" style="49" bestFit="1" customWidth="1"/>
    <col min="1292" max="1292" width="8.75" style="49" bestFit="1" customWidth="1"/>
    <col min="1293" max="1294" width="8.5" style="49" bestFit="1" customWidth="1"/>
    <col min="1295" max="1295" width="14.375" style="49" bestFit="1" customWidth="1"/>
    <col min="1296" max="1296" width="10" style="49" bestFit="1" customWidth="1"/>
    <col min="1297" max="1297" width="6" style="49" customWidth="1"/>
    <col min="1298" max="1298" width="19.375" style="49" customWidth="1"/>
    <col min="1299" max="1299" width="11" style="49" bestFit="1" customWidth="1"/>
    <col min="1300" max="1301" width="8.25" style="49" bestFit="1" customWidth="1"/>
    <col min="1302" max="1536" width="9" style="49"/>
    <col min="1537" max="1537" width="15.875" style="49" customWidth="1"/>
    <col min="1538" max="1538" width="3.875" style="49" bestFit="1" customWidth="1"/>
    <col min="1539" max="1539" width="38.25" style="49" customWidth="1"/>
    <col min="1540" max="1540" width="13.875" style="49" bestFit="1" customWidth="1"/>
    <col min="1541" max="1541" width="13" style="49" bestFit="1" customWidth="1"/>
    <col min="1542" max="1542" width="13.125" style="49" bestFit="1" customWidth="1"/>
    <col min="1543" max="1543" width="7" style="49" customWidth="1"/>
    <col min="1544" max="1544" width="12.125" style="49" bestFit="1" customWidth="1"/>
    <col min="1545" max="1545" width="10.5" style="49" bestFit="1" customWidth="1"/>
    <col min="1546" max="1546" width="7" style="49" bestFit="1" customWidth="1"/>
    <col min="1547" max="1547" width="5.875" style="49" bestFit="1" customWidth="1"/>
    <col min="1548" max="1548" width="8.75" style="49" bestFit="1" customWidth="1"/>
    <col min="1549" max="1550" width="8.5" style="49" bestFit="1" customWidth="1"/>
    <col min="1551" max="1551" width="14.375" style="49" bestFit="1" customWidth="1"/>
    <col min="1552" max="1552" width="10" style="49" bestFit="1" customWidth="1"/>
    <col min="1553" max="1553" width="6" style="49" customWidth="1"/>
    <col min="1554" max="1554" width="19.375" style="49" customWidth="1"/>
    <col min="1555" max="1555" width="11" style="49" bestFit="1" customWidth="1"/>
    <col min="1556" max="1557" width="8.25" style="49" bestFit="1" customWidth="1"/>
    <col min="1558" max="1792" width="9" style="49"/>
    <col min="1793" max="1793" width="15.875" style="49" customWidth="1"/>
    <col min="1794" max="1794" width="3.875" style="49" bestFit="1" customWidth="1"/>
    <col min="1795" max="1795" width="38.25" style="49" customWidth="1"/>
    <col min="1796" max="1796" width="13.875" style="49" bestFit="1" customWidth="1"/>
    <col min="1797" max="1797" width="13" style="49" bestFit="1" customWidth="1"/>
    <col min="1798" max="1798" width="13.125" style="49" bestFit="1" customWidth="1"/>
    <col min="1799" max="1799" width="7" style="49" customWidth="1"/>
    <col min="1800" max="1800" width="12.125" style="49" bestFit="1" customWidth="1"/>
    <col min="1801" max="1801" width="10.5" style="49" bestFit="1" customWidth="1"/>
    <col min="1802" max="1802" width="7" style="49" bestFit="1" customWidth="1"/>
    <col min="1803" max="1803" width="5.875" style="49" bestFit="1" customWidth="1"/>
    <col min="1804" max="1804" width="8.75" style="49" bestFit="1" customWidth="1"/>
    <col min="1805" max="1806" width="8.5" style="49" bestFit="1" customWidth="1"/>
    <col min="1807" max="1807" width="14.375" style="49" bestFit="1" customWidth="1"/>
    <col min="1808" max="1808" width="10" style="49" bestFit="1" customWidth="1"/>
    <col min="1809" max="1809" width="6" style="49" customWidth="1"/>
    <col min="1810" max="1810" width="19.375" style="49" customWidth="1"/>
    <col min="1811" max="1811" width="11" style="49" bestFit="1" customWidth="1"/>
    <col min="1812" max="1813" width="8.25" style="49" bestFit="1" customWidth="1"/>
    <col min="1814" max="2048" width="9" style="49"/>
    <col min="2049" max="2049" width="15.875" style="49" customWidth="1"/>
    <col min="2050" max="2050" width="3.875" style="49" bestFit="1" customWidth="1"/>
    <col min="2051" max="2051" width="38.25" style="49" customWidth="1"/>
    <col min="2052" max="2052" width="13.875" style="49" bestFit="1" customWidth="1"/>
    <col min="2053" max="2053" width="13" style="49" bestFit="1" customWidth="1"/>
    <col min="2054" max="2054" width="13.125" style="49" bestFit="1" customWidth="1"/>
    <col min="2055" max="2055" width="7" style="49" customWidth="1"/>
    <col min="2056" max="2056" width="12.125" style="49" bestFit="1" customWidth="1"/>
    <col min="2057" max="2057" width="10.5" style="49" bestFit="1" customWidth="1"/>
    <col min="2058" max="2058" width="7" style="49" bestFit="1" customWidth="1"/>
    <col min="2059" max="2059" width="5.875" style="49" bestFit="1" customWidth="1"/>
    <col min="2060" max="2060" width="8.75" style="49" bestFit="1" customWidth="1"/>
    <col min="2061" max="2062" width="8.5" style="49" bestFit="1" customWidth="1"/>
    <col min="2063" max="2063" width="14.375" style="49" bestFit="1" customWidth="1"/>
    <col min="2064" max="2064" width="10" style="49" bestFit="1" customWidth="1"/>
    <col min="2065" max="2065" width="6" style="49" customWidth="1"/>
    <col min="2066" max="2066" width="19.375" style="49" customWidth="1"/>
    <col min="2067" max="2067" width="11" style="49" bestFit="1" customWidth="1"/>
    <col min="2068" max="2069" width="8.25" style="49" bestFit="1" customWidth="1"/>
    <col min="2070" max="2304" width="9" style="49"/>
    <col min="2305" max="2305" width="15.875" style="49" customWidth="1"/>
    <col min="2306" max="2306" width="3.875" style="49" bestFit="1" customWidth="1"/>
    <col min="2307" max="2307" width="38.25" style="49" customWidth="1"/>
    <col min="2308" max="2308" width="13.875" style="49" bestFit="1" customWidth="1"/>
    <col min="2309" max="2309" width="13" style="49" bestFit="1" customWidth="1"/>
    <col min="2310" max="2310" width="13.125" style="49" bestFit="1" customWidth="1"/>
    <col min="2311" max="2311" width="7" style="49" customWidth="1"/>
    <col min="2312" max="2312" width="12.125" style="49" bestFit="1" customWidth="1"/>
    <col min="2313" max="2313" width="10.5" style="49" bestFit="1" customWidth="1"/>
    <col min="2314" max="2314" width="7" style="49" bestFit="1" customWidth="1"/>
    <col min="2315" max="2315" width="5.875" style="49" bestFit="1" customWidth="1"/>
    <col min="2316" max="2316" width="8.75" style="49" bestFit="1" customWidth="1"/>
    <col min="2317" max="2318" width="8.5" style="49" bestFit="1" customWidth="1"/>
    <col min="2319" max="2319" width="14.375" style="49" bestFit="1" customWidth="1"/>
    <col min="2320" max="2320" width="10" style="49" bestFit="1" customWidth="1"/>
    <col min="2321" max="2321" width="6" style="49" customWidth="1"/>
    <col min="2322" max="2322" width="19.375" style="49" customWidth="1"/>
    <col min="2323" max="2323" width="11" style="49" bestFit="1" customWidth="1"/>
    <col min="2324" max="2325" width="8.25" style="49" bestFit="1" customWidth="1"/>
    <col min="2326" max="2560" width="9" style="49"/>
    <col min="2561" max="2561" width="15.875" style="49" customWidth="1"/>
    <col min="2562" max="2562" width="3.875" style="49" bestFit="1" customWidth="1"/>
    <col min="2563" max="2563" width="38.25" style="49" customWidth="1"/>
    <col min="2564" max="2564" width="13.875" style="49" bestFit="1" customWidth="1"/>
    <col min="2565" max="2565" width="13" style="49" bestFit="1" customWidth="1"/>
    <col min="2566" max="2566" width="13.125" style="49" bestFit="1" customWidth="1"/>
    <col min="2567" max="2567" width="7" style="49" customWidth="1"/>
    <col min="2568" max="2568" width="12.125" style="49" bestFit="1" customWidth="1"/>
    <col min="2569" max="2569" width="10.5" style="49" bestFit="1" customWidth="1"/>
    <col min="2570" max="2570" width="7" style="49" bestFit="1" customWidth="1"/>
    <col min="2571" max="2571" width="5.875" style="49" bestFit="1" customWidth="1"/>
    <col min="2572" max="2572" width="8.75" style="49" bestFit="1" customWidth="1"/>
    <col min="2573" max="2574" width="8.5" style="49" bestFit="1" customWidth="1"/>
    <col min="2575" max="2575" width="14.375" style="49" bestFit="1" customWidth="1"/>
    <col min="2576" max="2576" width="10" style="49" bestFit="1" customWidth="1"/>
    <col min="2577" max="2577" width="6" style="49" customWidth="1"/>
    <col min="2578" max="2578" width="19.375" style="49" customWidth="1"/>
    <col min="2579" max="2579" width="11" style="49" bestFit="1" customWidth="1"/>
    <col min="2580" max="2581" width="8.25" style="49" bestFit="1" customWidth="1"/>
    <col min="2582" max="2816" width="9" style="49"/>
    <col min="2817" max="2817" width="15.875" style="49" customWidth="1"/>
    <col min="2818" max="2818" width="3.875" style="49" bestFit="1" customWidth="1"/>
    <col min="2819" max="2819" width="38.25" style="49" customWidth="1"/>
    <col min="2820" max="2820" width="13.875" style="49" bestFit="1" customWidth="1"/>
    <col min="2821" max="2821" width="13" style="49" bestFit="1" customWidth="1"/>
    <col min="2822" max="2822" width="13.125" style="49" bestFit="1" customWidth="1"/>
    <col min="2823" max="2823" width="7" style="49" customWidth="1"/>
    <col min="2824" max="2824" width="12.125" style="49" bestFit="1" customWidth="1"/>
    <col min="2825" max="2825" width="10.5" style="49" bestFit="1" customWidth="1"/>
    <col min="2826" max="2826" width="7" style="49" bestFit="1" customWidth="1"/>
    <col min="2827" max="2827" width="5.875" style="49" bestFit="1" customWidth="1"/>
    <col min="2828" max="2828" width="8.75" style="49" bestFit="1" customWidth="1"/>
    <col min="2829" max="2830" width="8.5" style="49" bestFit="1" customWidth="1"/>
    <col min="2831" max="2831" width="14.375" style="49" bestFit="1" customWidth="1"/>
    <col min="2832" max="2832" width="10" style="49" bestFit="1" customWidth="1"/>
    <col min="2833" max="2833" width="6" style="49" customWidth="1"/>
    <col min="2834" max="2834" width="19.375" style="49" customWidth="1"/>
    <col min="2835" max="2835" width="11" style="49" bestFit="1" customWidth="1"/>
    <col min="2836" max="2837" width="8.25" style="49" bestFit="1" customWidth="1"/>
    <col min="2838" max="3072" width="9" style="49"/>
    <col min="3073" max="3073" width="15.875" style="49" customWidth="1"/>
    <col min="3074" max="3074" width="3.875" style="49" bestFit="1" customWidth="1"/>
    <col min="3075" max="3075" width="38.25" style="49" customWidth="1"/>
    <col min="3076" max="3076" width="13.875" style="49" bestFit="1" customWidth="1"/>
    <col min="3077" max="3077" width="13" style="49" bestFit="1" customWidth="1"/>
    <col min="3078" max="3078" width="13.125" style="49" bestFit="1" customWidth="1"/>
    <col min="3079" max="3079" width="7" style="49" customWidth="1"/>
    <col min="3080" max="3080" width="12.125" style="49" bestFit="1" customWidth="1"/>
    <col min="3081" max="3081" width="10.5" style="49" bestFit="1" customWidth="1"/>
    <col min="3082" max="3082" width="7" style="49" bestFit="1" customWidth="1"/>
    <col min="3083" max="3083" width="5.875" style="49" bestFit="1" customWidth="1"/>
    <col min="3084" max="3084" width="8.75" style="49" bestFit="1" customWidth="1"/>
    <col min="3085" max="3086" width="8.5" style="49" bestFit="1" customWidth="1"/>
    <col min="3087" max="3087" width="14.375" style="49" bestFit="1" customWidth="1"/>
    <col min="3088" max="3088" width="10" style="49" bestFit="1" customWidth="1"/>
    <col min="3089" max="3089" width="6" style="49" customWidth="1"/>
    <col min="3090" max="3090" width="19.375" style="49" customWidth="1"/>
    <col min="3091" max="3091" width="11" style="49" bestFit="1" customWidth="1"/>
    <col min="3092" max="3093" width="8.25" style="49" bestFit="1" customWidth="1"/>
    <col min="3094" max="3328" width="9" style="49"/>
    <col min="3329" max="3329" width="15.875" style="49" customWidth="1"/>
    <col min="3330" max="3330" width="3.875" style="49" bestFit="1" customWidth="1"/>
    <col min="3331" max="3331" width="38.25" style="49" customWidth="1"/>
    <col min="3332" max="3332" width="13.875" style="49" bestFit="1" customWidth="1"/>
    <col min="3333" max="3333" width="13" style="49" bestFit="1" customWidth="1"/>
    <col min="3334" max="3334" width="13.125" style="49" bestFit="1" customWidth="1"/>
    <col min="3335" max="3335" width="7" style="49" customWidth="1"/>
    <col min="3336" max="3336" width="12.125" style="49" bestFit="1" customWidth="1"/>
    <col min="3337" max="3337" width="10.5" style="49" bestFit="1" customWidth="1"/>
    <col min="3338" max="3338" width="7" style="49" bestFit="1" customWidth="1"/>
    <col min="3339" max="3339" width="5.875" style="49" bestFit="1" customWidth="1"/>
    <col min="3340" max="3340" width="8.75" style="49" bestFit="1" customWidth="1"/>
    <col min="3341" max="3342" width="8.5" style="49" bestFit="1" customWidth="1"/>
    <col min="3343" max="3343" width="14.375" style="49" bestFit="1" customWidth="1"/>
    <col min="3344" max="3344" width="10" style="49" bestFit="1" customWidth="1"/>
    <col min="3345" max="3345" width="6" style="49" customWidth="1"/>
    <col min="3346" max="3346" width="19.375" style="49" customWidth="1"/>
    <col min="3347" max="3347" width="11" style="49" bestFit="1" customWidth="1"/>
    <col min="3348" max="3349" width="8.25" style="49" bestFit="1" customWidth="1"/>
    <col min="3350" max="3584" width="9" style="49"/>
    <col min="3585" max="3585" width="15.875" style="49" customWidth="1"/>
    <col min="3586" max="3586" width="3.875" style="49" bestFit="1" customWidth="1"/>
    <col min="3587" max="3587" width="38.25" style="49" customWidth="1"/>
    <col min="3588" max="3588" width="13.875" style="49" bestFit="1" customWidth="1"/>
    <col min="3589" max="3589" width="13" style="49" bestFit="1" customWidth="1"/>
    <col min="3590" max="3590" width="13.125" style="49" bestFit="1" customWidth="1"/>
    <col min="3591" max="3591" width="7" style="49" customWidth="1"/>
    <col min="3592" max="3592" width="12.125" style="49" bestFit="1" customWidth="1"/>
    <col min="3593" max="3593" width="10.5" style="49" bestFit="1" customWidth="1"/>
    <col min="3594" max="3594" width="7" style="49" bestFit="1" customWidth="1"/>
    <col min="3595" max="3595" width="5.875" style="49" bestFit="1" customWidth="1"/>
    <col min="3596" max="3596" width="8.75" style="49" bestFit="1" customWidth="1"/>
    <col min="3597" max="3598" width="8.5" style="49" bestFit="1" customWidth="1"/>
    <col min="3599" max="3599" width="14.375" style="49" bestFit="1" customWidth="1"/>
    <col min="3600" max="3600" width="10" style="49" bestFit="1" customWidth="1"/>
    <col min="3601" max="3601" width="6" style="49" customWidth="1"/>
    <col min="3602" max="3602" width="19.375" style="49" customWidth="1"/>
    <col min="3603" max="3603" width="11" style="49" bestFit="1" customWidth="1"/>
    <col min="3604" max="3605" width="8.25" style="49" bestFit="1" customWidth="1"/>
    <col min="3606" max="3840" width="9" style="49"/>
    <col min="3841" max="3841" width="15.875" style="49" customWidth="1"/>
    <col min="3842" max="3842" width="3.875" style="49" bestFit="1" customWidth="1"/>
    <col min="3843" max="3843" width="38.25" style="49" customWidth="1"/>
    <col min="3844" max="3844" width="13.875" style="49" bestFit="1" customWidth="1"/>
    <col min="3845" max="3845" width="13" style="49" bestFit="1" customWidth="1"/>
    <col min="3846" max="3846" width="13.125" style="49" bestFit="1" customWidth="1"/>
    <col min="3847" max="3847" width="7" style="49" customWidth="1"/>
    <col min="3848" max="3848" width="12.125" style="49" bestFit="1" customWidth="1"/>
    <col min="3849" max="3849" width="10.5" style="49" bestFit="1" customWidth="1"/>
    <col min="3850" max="3850" width="7" style="49" bestFit="1" customWidth="1"/>
    <col min="3851" max="3851" width="5.875" style="49" bestFit="1" customWidth="1"/>
    <col min="3852" max="3852" width="8.75" style="49" bestFit="1" customWidth="1"/>
    <col min="3853" max="3854" width="8.5" style="49" bestFit="1" customWidth="1"/>
    <col min="3855" max="3855" width="14.375" style="49" bestFit="1" customWidth="1"/>
    <col min="3856" max="3856" width="10" style="49" bestFit="1" customWidth="1"/>
    <col min="3857" max="3857" width="6" style="49" customWidth="1"/>
    <col min="3858" max="3858" width="19.375" style="49" customWidth="1"/>
    <col min="3859" max="3859" width="11" style="49" bestFit="1" customWidth="1"/>
    <col min="3860" max="3861" width="8.25" style="49" bestFit="1" customWidth="1"/>
    <col min="3862" max="4096" width="9" style="49"/>
    <col min="4097" max="4097" width="15.875" style="49" customWidth="1"/>
    <col min="4098" max="4098" width="3.875" style="49" bestFit="1" customWidth="1"/>
    <col min="4099" max="4099" width="38.25" style="49" customWidth="1"/>
    <col min="4100" max="4100" width="13.875" style="49" bestFit="1" customWidth="1"/>
    <col min="4101" max="4101" width="13" style="49" bestFit="1" customWidth="1"/>
    <col min="4102" max="4102" width="13.125" style="49" bestFit="1" customWidth="1"/>
    <col min="4103" max="4103" width="7" style="49" customWidth="1"/>
    <col min="4104" max="4104" width="12.125" style="49" bestFit="1" customWidth="1"/>
    <col min="4105" max="4105" width="10.5" style="49" bestFit="1" customWidth="1"/>
    <col min="4106" max="4106" width="7" style="49" bestFit="1" customWidth="1"/>
    <col min="4107" max="4107" width="5.875" style="49" bestFit="1" customWidth="1"/>
    <col min="4108" max="4108" width="8.75" style="49" bestFit="1" customWidth="1"/>
    <col min="4109" max="4110" width="8.5" style="49" bestFit="1" customWidth="1"/>
    <col min="4111" max="4111" width="14.375" style="49" bestFit="1" customWidth="1"/>
    <col min="4112" max="4112" width="10" style="49" bestFit="1" customWidth="1"/>
    <col min="4113" max="4113" width="6" style="49" customWidth="1"/>
    <col min="4114" max="4114" width="19.375" style="49" customWidth="1"/>
    <col min="4115" max="4115" width="11" style="49" bestFit="1" customWidth="1"/>
    <col min="4116" max="4117" width="8.25" style="49" bestFit="1" customWidth="1"/>
    <col min="4118" max="4352" width="9" style="49"/>
    <col min="4353" max="4353" width="15.875" style="49" customWidth="1"/>
    <col min="4354" max="4354" width="3.875" style="49" bestFit="1" customWidth="1"/>
    <col min="4355" max="4355" width="38.25" style="49" customWidth="1"/>
    <col min="4356" max="4356" width="13.875" style="49" bestFit="1" customWidth="1"/>
    <col min="4357" max="4357" width="13" style="49" bestFit="1" customWidth="1"/>
    <col min="4358" max="4358" width="13.125" style="49" bestFit="1" customWidth="1"/>
    <col min="4359" max="4359" width="7" style="49" customWidth="1"/>
    <col min="4360" max="4360" width="12.125" style="49" bestFit="1" customWidth="1"/>
    <col min="4361" max="4361" width="10.5" style="49" bestFit="1" customWidth="1"/>
    <col min="4362" max="4362" width="7" style="49" bestFit="1" customWidth="1"/>
    <col min="4363" max="4363" width="5.875" style="49" bestFit="1" customWidth="1"/>
    <col min="4364" max="4364" width="8.75" style="49" bestFit="1" customWidth="1"/>
    <col min="4365" max="4366" width="8.5" style="49" bestFit="1" customWidth="1"/>
    <col min="4367" max="4367" width="14.375" style="49" bestFit="1" customWidth="1"/>
    <col min="4368" max="4368" width="10" style="49" bestFit="1" customWidth="1"/>
    <col min="4369" max="4369" width="6" style="49" customWidth="1"/>
    <col min="4370" max="4370" width="19.375" style="49" customWidth="1"/>
    <col min="4371" max="4371" width="11" style="49" bestFit="1" customWidth="1"/>
    <col min="4372" max="4373" width="8.25" style="49" bestFit="1" customWidth="1"/>
    <col min="4374" max="4608" width="9" style="49"/>
    <col min="4609" max="4609" width="15.875" style="49" customWidth="1"/>
    <col min="4610" max="4610" width="3.875" style="49" bestFit="1" customWidth="1"/>
    <col min="4611" max="4611" width="38.25" style="49" customWidth="1"/>
    <col min="4612" max="4612" width="13.875" style="49" bestFit="1" customWidth="1"/>
    <col min="4613" max="4613" width="13" style="49" bestFit="1" customWidth="1"/>
    <col min="4614" max="4614" width="13.125" style="49" bestFit="1" customWidth="1"/>
    <col min="4615" max="4615" width="7" style="49" customWidth="1"/>
    <col min="4616" max="4616" width="12.125" style="49" bestFit="1" customWidth="1"/>
    <col min="4617" max="4617" width="10.5" style="49" bestFit="1" customWidth="1"/>
    <col min="4618" max="4618" width="7" style="49" bestFit="1" customWidth="1"/>
    <col min="4619" max="4619" width="5.875" style="49" bestFit="1" customWidth="1"/>
    <col min="4620" max="4620" width="8.75" style="49" bestFit="1" customWidth="1"/>
    <col min="4621" max="4622" width="8.5" style="49" bestFit="1" customWidth="1"/>
    <col min="4623" max="4623" width="14.375" style="49" bestFit="1" customWidth="1"/>
    <col min="4624" max="4624" width="10" style="49" bestFit="1" customWidth="1"/>
    <col min="4625" max="4625" width="6" style="49" customWidth="1"/>
    <col min="4626" max="4626" width="19.375" style="49" customWidth="1"/>
    <col min="4627" max="4627" width="11" style="49" bestFit="1" customWidth="1"/>
    <col min="4628" max="4629" width="8.25" style="49" bestFit="1" customWidth="1"/>
    <col min="4630" max="4864" width="9" style="49"/>
    <col min="4865" max="4865" width="15.875" style="49" customWidth="1"/>
    <col min="4866" max="4866" width="3.875" style="49" bestFit="1" customWidth="1"/>
    <col min="4867" max="4867" width="38.25" style="49" customWidth="1"/>
    <col min="4868" max="4868" width="13.875" style="49" bestFit="1" customWidth="1"/>
    <col min="4869" max="4869" width="13" style="49" bestFit="1" customWidth="1"/>
    <col min="4870" max="4870" width="13.125" style="49" bestFit="1" customWidth="1"/>
    <col min="4871" max="4871" width="7" style="49" customWidth="1"/>
    <col min="4872" max="4872" width="12.125" style="49" bestFit="1" customWidth="1"/>
    <col min="4873" max="4873" width="10.5" style="49" bestFit="1" customWidth="1"/>
    <col min="4874" max="4874" width="7" style="49" bestFit="1" customWidth="1"/>
    <col min="4875" max="4875" width="5.875" style="49" bestFit="1" customWidth="1"/>
    <col min="4876" max="4876" width="8.75" style="49" bestFit="1" customWidth="1"/>
    <col min="4877" max="4878" width="8.5" style="49" bestFit="1" customWidth="1"/>
    <col min="4879" max="4879" width="14.375" style="49" bestFit="1" customWidth="1"/>
    <col min="4880" max="4880" width="10" style="49" bestFit="1" customWidth="1"/>
    <col min="4881" max="4881" width="6" style="49" customWidth="1"/>
    <col min="4882" max="4882" width="19.375" style="49" customWidth="1"/>
    <col min="4883" max="4883" width="11" style="49" bestFit="1" customWidth="1"/>
    <col min="4884" max="4885" width="8.25" style="49" bestFit="1" customWidth="1"/>
    <col min="4886" max="5120" width="9" style="49"/>
    <col min="5121" max="5121" width="15.875" style="49" customWidth="1"/>
    <col min="5122" max="5122" width="3.875" style="49" bestFit="1" customWidth="1"/>
    <col min="5123" max="5123" width="38.25" style="49" customWidth="1"/>
    <col min="5124" max="5124" width="13.875" style="49" bestFit="1" customWidth="1"/>
    <col min="5125" max="5125" width="13" style="49" bestFit="1" customWidth="1"/>
    <col min="5126" max="5126" width="13.125" style="49" bestFit="1" customWidth="1"/>
    <col min="5127" max="5127" width="7" style="49" customWidth="1"/>
    <col min="5128" max="5128" width="12.125" style="49" bestFit="1" customWidth="1"/>
    <col min="5129" max="5129" width="10.5" style="49" bestFit="1" customWidth="1"/>
    <col min="5130" max="5130" width="7" style="49" bestFit="1" customWidth="1"/>
    <col min="5131" max="5131" width="5.875" style="49" bestFit="1" customWidth="1"/>
    <col min="5132" max="5132" width="8.75" style="49" bestFit="1" customWidth="1"/>
    <col min="5133" max="5134" width="8.5" style="49" bestFit="1" customWidth="1"/>
    <col min="5135" max="5135" width="14.375" style="49" bestFit="1" customWidth="1"/>
    <col min="5136" max="5136" width="10" style="49" bestFit="1" customWidth="1"/>
    <col min="5137" max="5137" width="6" style="49" customWidth="1"/>
    <col min="5138" max="5138" width="19.375" style="49" customWidth="1"/>
    <col min="5139" max="5139" width="11" style="49" bestFit="1" customWidth="1"/>
    <col min="5140" max="5141" width="8.25" style="49" bestFit="1" customWidth="1"/>
    <col min="5142" max="5376" width="9" style="49"/>
    <col min="5377" max="5377" width="15.875" style="49" customWidth="1"/>
    <col min="5378" max="5378" width="3.875" style="49" bestFit="1" customWidth="1"/>
    <col min="5379" max="5379" width="38.25" style="49" customWidth="1"/>
    <col min="5380" max="5380" width="13.875" style="49" bestFit="1" customWidth="1"/>
    <col min="5381" max="5381" width="13" style="49" bestFit="1" customWidth="1"/>
    <col min="5382" max="5382" width="13.125" style="49" bestFit="1" customWidth="1"/>
    <col min="5383" max="5383" width="7" style="49" customWidth="1"/>
    <col min="5384" max="5384" width="12.125" style="49" bestFit="1" customWidth="1"/>
    <col min="5385" max="5385" width="10.5" style="49" bestFit="1" customWidth="1"/>
    <col min="5386" max="5386" width="7" style="49" bestFit="1" customWidth="1"/>
    <col min="5387" max="5387" width="5.875" style="49" bestFit="1" customWidth="1"/>
    <col min="5388" max="5388" width="8.75" style="49" bestFit="1" customWidth="1"/>
    <col min="5389" max="5390" width="8.5" style="49" bestFit="1" customWidth="1"/>
    <col min="5391" max="5391" width="14.375" style="49" bestFit="1" customWidth="1"/>
    <col min="5392" max="5392" width="10" style="49" bestFit="1" customWidth="1"/>
    <col min="5393" max="5393" width="6" style="49" customWidth="1"/>
    <col min="5394" max="5394" width="19.375" style="49" customWidth="1"/>
    <col min="5395" max="5395" width="11" style="49" bestFit="1" customWidth="1"/>
    <col min="5396" max="5397" width="8.25" style="49" bestFit="1" customWidth="1"/>
    <col min="5398" max="5632" width="9" style="49"/>
    <col min="5633" max="5633" width="15.875" style="49" customWidth="1"/>
    <col min="5634" max="5634" width="3.875" style="49" bestFit="1" customWidth="1"/>
    <col min="5635" max="5635" width="38.25" style="49" customWidth="1"/>
    <col min="5636" max="5636" width="13.875" style="49" bestFit="1" customWidth="1"/>
    <col min="5637" max="5637" width="13" style="49" bestFit="1" customWidth="1"/>
    <col min="5638" max="5638" width="13.125" style="49" bestFit="1" customWidth="1"/>
    <col min="5639" max="5639" width="7" style="49" customWidth="1"/>
    <col min="5640" max="5640" width="12.125" style="49" bestFit="1" customWidth="1"/>
    <col min="5641" max="5641" width="10.5" style="49" bestFit="1" customWidth="1"/>
    <col min="5642" max="5642" width="7" style="49" bestFit="1" customWidth="1"/>
    <col min="5643" max="5643" width="5.875" style="49" bestFit="1" customWidth="1"/>
    <col min="5644" max="5644" width="8.75" style="49" bestFit="1" customWidth="1"/>
    <col min="5645" max="5646" width="8.5" style="49" bestFit="1" customWidth="1"/>
    <col min="5647" max="5647" width="14.375" style="49" bestFit="1" customWidth="1"/>
    <col min="5648" max="5648" width="10" style="49" bestFit="1" customWidth="1"/>
    <col min="5649" max="5649" width="6" style="49" customWidth="1"/>
    <col min="5650" max="5650" width="19.375" style="49" customWidth="1"/>
    <col min="5651" max="5651" width="11" style="49" bestFit="1" customWidth="1"/>
    <col min="5652" max="5653" width="8.25" style="49" bestFit="1" customWidth="1"/>
    <col min="5654" max="5888" width="9" style="49"/>
    <col min="5889" max="5889" width="15.875" style="49" customWidth="1"/>
    <col min="5890" max="5890" width="3.875" style="49" bestFit="1" customWidth="1"/>
    <col min="5891" max="5891" width="38.25" style="49" customWidth="1"/>
    <col min="5892" max="5892" width="13.875" style="49" bestFit="1" customWidth="1"/>
    <col min="5893" max="5893" width="13" style="49" bestFit="1" customWidth="1"/>
    <col min="5894" max="5894" width="13.125" style="49" bestFit="1" customWidth="1"/>
    <col min="5895" max="5895" width="7" style="49" customWidth="1"/>
    <col min="5896" max="5896" width="12.125" style="49" bestFit="1" customWidth="1"/>
    <col min="5897" max="5897" width="10.5" style="49" bestFit="1" customWidth="1"/>
    <col min="5898" max="5898" width="7" style="49" bestFit="1" customWidth="1"/>
    <col min="5899" max="5899" width="5.875" style="49" bestFit="1" customWidth="1"/>
    <col min="5900" max="5900" width="8.75" style="49" bestFit="1" customWidth="1"/>
    <col min="5901" max="5902" width="8.5" style="49" bestFit="1" customWidth="1"/>
    <col min="5903" max="5903" width="14.375" style="49" bestFit="1" customWidth="1"/>
    <col min="5904" max="5904" width="10" style="49" bestFit="1" customWidth="1"/>
    <col min="5905" max="5905" width="6" style="49" customWidth="1"/>
    <col min="5906" max="5906" width="19.375" style="49" customWidth="1"/>
    <col min="5907" max="5907" width="11" style="49" bestFit="1" customWidth="1"/>
    <col min="5908" max="5909" width="8.25" style="49" bestFit="1" customWidth="1"/>
    <col min="5910" max="6144" width="9" style="49"/>
    <col min="6145" max="6145" width="15.875" style="49" customWidth="1"/>
    <col min="6146" max="6146" width="3.875" style="49" bestFit="1" customWidth="1"/>
    <col min="6147" max="6147" width="38.25" style="49" customWidth="1"/>
    <col min="6148" max="6148" width="13.875" style="49" bestFit="1" customWidth="1"/>
    <col min="6149" max="6149" width="13" style="49" bestFit="1" customWidth="1"/>
    <col min="6150" max="6150" width="13.125" style="49" bestFit="1" customWidth="1"/>
    <col min="6151" max="6151" width="7" style="49" customWidth="1"/>
    <col min="6152" max="6152" width="12.125" style="49" bestFit="1" customWidth="1"/>
    <col min="6153" max="6153" width="10.5" style="49" bestFit="1" customWidth="1"/>
    <col min="6154" max="6154" width="7" style="49" bestFit="1" customWidth="1"/>
    <col min="6155" max="6155" width="5.875" style="49" bestFit="1" customWidth="1"/>
    <col min="6156" max="6156" width="8.75" style="49" bestFit="1" customWidth="1"/>
    <col min="6157" max="6158" width="8.5" style="49" bestFit="1" customWidth="1"/>
    <col min="6159" max="6159" width="14.375" style="49" bestFit="1" customWidth="1"/>
    <col min="6160" max="6160" width="10" style="49" bestFit="1" customWidth="1"/>
    <col min="6161" max="6161" width="6" style="49" customWidth="1"/>
    <col min="6162" max="6162" width="19.375" style="49" customWidth="1"/>
    <col min="6163" max="6163" width="11" style="49" bestFit="1" customWidth="1"/>
    <col min="6164" max="6165" width="8.25" style="49" bestFit="1" customWidth="1"/>
    <col min="6166" max="6400" width="9" style="49"/>
    <col min="6401" max="6401" width="15.875" style="49" customWidth="1"/>
    <col min="6402" max="6402" width="3.875" style="49" bestFit="1" customWidth="1"/>
    <col min="6403" max="6403" width="38.25" style="49" customWidth="1"/>
    <col min="6404" max="6404" width="13.875" style="49" bestFit="1" customWidth="1"/>
    <col min="6405" max="6405" width="13" style="49" bestFit="1" customWidth="1"/>
    <col min="6406" max="6406" width="13.125" style="49" bestFit="1" customWidth="1"/>
    <col min="6407" max="6407" width="7" style="49" customWidth="1"/>
    <col min="6408" max="6408" width="12.125" style="49" bestFit="1" customWidth="1"/>
    <col min="6409" max="6409" width="10.5" style="49" bestFit="1" customWidth="1"/>
    <col min="6410" max="6410" width="7" style="49" bestFit="1" customWidth="1"/>
    <col min="6411" max="6411" width="5.875" style="49" bestFit="1" customWidth="1"/>
    <col min="6412" max="6412" width="8.75" style="49" bestFit="1" customWidth="1"/>
    <col min="6413" max="6414" width="8.5" style="49" bestFit="1" customWidth="1"/>
    <col min="6415" max="6415" width="14.375" style="49" bestFit="1" customWidth="1"/>
    <col min="6416" max="6416" width="10" style="49" bestFit="1" customWidth="1"/>
    <col min="6417" max="6417" width="6" style="49" customWidth="1"/>
    <col min="6418" max="6418" width="19.375" style="49" customWidth="1"/>
    <col min="6419" max="6419" width="11" style="49" bestFit="1" customWidth="1"/>
    <col min="6420" max="6421" width="8.25" style="49" bestFit="1" customWidth="1"/>
    <col min="6422" max="6656" width="9" style="49"/>
    <col min="6657" max="6657" width="15.875" style="49" customWidth="1"/>
    <col min="6658" max="6658" width="3.875" style="49" bestFit="1" customWidth="1"/>
    <col min="6659" max="6659" width="38.25" style="49" customWidth="1"/>
    <col min="6660" max="6660" width="13.875" style="49" bestFit="1" customWidth="1"/>
    <col min="6661" max="6661" width="13" style="49" bestFit="1" customWidth="1"/>
    <col min="6662" max="6662" width="13.125" style="49" bestFit="1" customWidth="1"/>
    <col min="6663" max="6663" width="7" style="49" customWidth="1"/>
    <col min="6664" max="6664" width="12.125" style="49" bestFit="1" customWidth="1"/>
    <col min="6665" max="6665" width="10.5" style="49" bestFit="1" customWidth="1"/>
    <col min="6666" max="6666" width="7" style="49" bestFit="1" customWidth="1"/>
    <col min="6667" max="6667" width="5.875" style="49" bestFit="1" customWidth="1"/>
    <col min="6668" max="6668" width="8.75" style="49" bestFit="1" customWidth="1"/>
    <col min="6669" max="6670" width="8.5" style="49" bestFit="1" customWidth="1"/>
    <col min="6671" max="6671" width="14.375" style="49" bestFit="1" customWidth="1"/>
    <col min="6672" max="6672" width="10" style="49" bestFit="1" customWidth="1"/>
    <col min="6673" max="6673" width="6" style="49" customWidth="1"/>
    <col min="6674" max="6674" width="19.375" style="49" customWidth="1"/>
    <col min="6675" max="6675" width="11" style="49" bestFit="1" customWidth="1"/>
    <col min="6676" max="6677" width="8.25" style="49" bestFit="1" customWidth="1"/>
    <col min="6678" max="6912" width="9" style="49"/>
    <col min="6913" max="6913" width="15.875" style="49" customWidth="1"/>
    <col min="6914" max="6914" width="3.875" style="49" bestFit="1" customWidth="1"/>
    <col min="6915" max="6915" width="38.25" style="49" customWidth="1"/>
    <col min="6916" max="6916" width="13.875" style="49" bestFit="1" customWidth="1"/>
    <col min="6917" max="6917" width="13" style="49" bestFit="1" customWidth="1"/>
    <col min="6918" max="6918" width="13.125" style="49" bestFit="1" customWidth="1"/>
    <col min="6919" max="6919" width="7" style="49" customWidth="1"/>
    <col min="6920" max="6920" width="12.125" style="49" bestFit="1" customWidth="1"/>
    <col min="6921" max="6921" width="10.5" style="49" bestFit="1" customWidth="1"/>
    <col min="6922" max="6922" width="7" style="49" bestFit="1" customWidth="1"/>
    <col min="6923" max="6923" width="5.875" style="49" bestFit="1" customWidth="1"/>
    <col min="6924" max="6924" width="8.75" style="49" bestFit="1" customWidth="1"/>
    <col min="6925" max="6926" width="8.5" style="49" bestFit="1" customWidth="1"/>
    <col min="6927" max="6927" width="14.375" style="49" bestFit="1" customWidth="1"/>
    <col min="6928" max="6928" width="10" style="49" bestFit="1" customWidth="1"/>
    <col min="6929" max="6929" width="6" style="49" customWidth="1"/>
    <col min="6930" max="6930" width="19.375" style="49" customWidth="1"/>
    <col min="6931" max="6931" width="11" style="49" bestFit="1" customWidth="1"/>
    <col min="6932" max="6933" width="8.25" style="49" bestFit="1" customWidth="1"/>
    <col min="6934" max="7168" width="9" style="49"/>
    <col min="7169" max="7169" width="15.875" style="49" customWidth="1"/>
    <col min="7170" max="7170" width="3.875" style="49" bestFit="1" customWidth="1"/>
    <col min="7171" max="7171" width="38.25" style="49" customWidth="1"/>
    <col min="7172" max="7172" width="13.875" style="49" bestFit="1" customWidth="1"/>
    <col min="7173" max="7173" width="13" style="49" bestFit="1" customWidth="1"/>
    <col min="7174" max="7174" width="13.125" style="49" bestFit="1" customWidth="1"/>
    <col min="7175" max="7175" width="7" style="49" customWidth="1"/>
    <col min="7176" max="7176" width="12.125" style="49" bestFit="1" customWidth="1"/>
    <col min="7177" max="7177" width="10.5" style="49" bestFit="1" customWidth="1"/>
    <col min="7178" max="7178" width="7" style="49" bestFit="1" customWidth="1"/>
    <col min="7179" max="7179" width="5.875" style="49" bestFit="1" customWidth="1"/>
    <col min="7180" max="7180" width="8.75" style="49" bestFit="1" customWidth="1"/>
    <col min="7181" max="7182" width="8.5" style="49" bestFit="1" customWidth="1"/>
    <col min="7183" max="7183" width="14.375" style="49" bestFit="1" customWidth="1"/>
    <col min="7184" max="7184" width="10" style="49" bestFit="1" customWidth="1"/>
    <col min="7185" max="7185" width="6" style="49" customWidth="1"/>
    <col min="7186" max="7186" width="19.375" style="49" customWidth="1"/>
    <col min="7187" max="7187" width="11" style="49" bestFit="1" customWidth="1"/>
    <col min="7188" max="7189" width="8.25" style="49" bestFit="1" customWidth="1"/>
    <col min="7190" max="7424" width="9" style="49"/>
    <col min="7425" max="7425" width="15.875" style="49" customWidth="1"/>
    <col min="7426" max="7426" width="3.875" style="49" bestFit="1" customWidth="1"/>
    <col min="7427" max="7427" width="38.25" style="49" customWidth="1"/>
    <col min="7428" max="7428" width="13.875" style="49" bestFit="1" customWidth="1"/>
    <col min="7429" max="7429" width="13" style="49" bestFit="1" customWidth="1"/>
    <col min="7430" max="7430" width="13.125" style="49" bestFit="1" customWidth="1"/>
    <col min="7431" max="7431" width="7" style="49" customWidth="1"/>
    <col min="7432" max="7432" width="12.125" style="49" bestFit="1" customWidth="1"/>
    <col min="7433" max="7433" width="10.5" style="49" bestFit="1" customWidth="1"/>
    <col min="7434" max="7434" width="7" style="49" bestFit="1" customWidth="1"/>
    <col min="7435" max="7435" width="5.875" style="49" bestFit="1" customWidth="1"/>
    <col min="7436" max="7436" width="8.75" style="49" bestFit="1" customWidth="1"/>
    <col min="7437" max="7438" width="8.5" style="49" bestFit="1" customWidth="1"/>
    <col min="7439" max="7439" width="14.375" style="49" bestFit="1" customWidth="1"/>
    <col min="7440" max="7440" width="10" style="49" bestFit="1" customWidth="1"/>
    <col min="7441" max="7441" width="6" style="49" customWidth="1"/>
    <col min="7442" max="7442" width="19.375" style="49" customWidth="1"/>
    <col min="7443" max="7443" width="11" style="49" bestFit="1" customWidth="1"/>
    <col min="7444" max="7445" width="8.25" style="49" bestFit="1" customWidth="1"/>
    <col min="7446" max="7680" width="9" style="49"/>
    <col min="7681" max="7681" width="15.875" style="49" customWidth="1"/>
    <col min="7682" max="7682" width="3.875" style="49" bestFit="1" customWidth="1"/>
    <col min="7683" max="7683" width="38.25" style="49" customWidth="1"/>
    <col min="7684" max="7684" width="13.875" style="49" bestFit="1" customWidth="1"/>
    <col min="7685" max="7685" width="13" style="49" bestFit="1" customWidth="1"/>
    <col min="7686" max="7686" width="13.125" style="49" bestFit="1" customWidth="1"/>
    <col min="7687" max="7687" width="7" style="49" customWidth="1"/>
    <col min="7688" max="7688" width="12.125" style="49" bestFit="1" customWidth="1"/>
    <col min="7689" max="7689" width="10.5" style="49" bestFit="1" customWidth="1"/>
    <col min="7690" max="7690" width="7" style="49" bestFit="1" customWidth="1"/>
    <col min="7691" max="7691" width="5.875" style="49" bestFit="1" customWidth="1"/>
    <col min="7692" max="7692" width="8.75" style="49" bestFit="1" customWidth="1"/>
    <col min="7693" max="7694" width="8.5" style="49" bestFit="1" customWidth="1"/>
    <col min="7695" max="7695" width="14.375" style="49" bestFit="1" customWidth="1"/>
    <col min="7696" max="7696" width="10" style="49" bestFit="1" customWidth="1"/>
    <col min="7697" max="7697" width="6" style="49" customWidth="1"/>
    <col min="7698" max="7698" width="19.375" style="49" customWidth="1"/>
    <col min="7699" max="7699" width="11" style="49" bestFit="1" customWidth="1"/>
    <col min="7700" max="7701" width="8.25" style="49" bestFit="1" customWidth="1"/>
    <col min="7702" max="7936" width="9" style="49"/>
    <col min="7937" max="7937" width="15.875" style="49" customWidth="1"/>
    <col min="7938" max="7938" width="3.875" style="49" bestFit="1" customWidth="1"/>
    <col min="7939" max="7939" width="38.25" style="49" customWidth="1"/>
    <col min="7940" max="7940" width="13.875" style="49" bestFit="1" customWidth="1"/>
    <col min="7941" max="7941" width="13" style="49" bestFit="1" customWidth="1"/>
    <col min="7942" max="7942" width="13.125" style="49" bestFit="1" customWidth="1"/>
    <col min="7943" max="7943" width="7" style="49" customWidth="1"/>
    <col min="7944" max="7944" width="12.125" style="49" bestFit="1" customWidth="1"/>
    <col min="7945" max="7945" width="10.5" style="49" bestFit="1" customWidth="1"/>
    <col min="7946" max="7946" width="7" style="49" bestFit="1" customWidth="1"/>
    <col min="7947" max="7947" width="5.875" style="49" bestFit="1" customWidth="1"/>
    <col min="7948" max="7948" width="8.75" style="49" bestFit="1" customWidth="1"/>
    <col min="7949" max="7950" width="8.5" style="49" bestFit="1" customWidth="1"/>
    <col min="7951" max="7951" width="14.375" style="49" bestFit="1" customWidth="1"/>
    <col min="7952" max="7952" width="10" style="49" bestFit="1" customWidth="1"/>
    <col min="7953" max="7953" width="6" style="49" customWidth="1"/>
    <col min="7954" max="7954" width="19.375" style="49" customWidth="1"/>
    <col min="7955" max="7955" width="11" style="49" bestFit="1" customWidth="1"/>
    <col min="7956" max="7957" width="8.25" style="49" bestFit="1" customWidth="1"/>
    <col min="7958" max="8192" width="9" style="49"/>
    <col min="8193" max="8193" width="15.875" style="49" customWidth="1"/>
    <col min="8194" max="8194" width="3.875" style="49" bestFit="1" customWidth="1"/>
    <col min="8195" max="8195" width="38.25" style="49" customWidth="1"/>
    <col min="8196" max="8196" width="13.875" style="49" bestFit="1" customWidth="1"/>
    <col min="8197" max="8197" width="13" style="49" bestFit="1" customWidth="1"/>
    <col min="8198" max="8198" width="13.125" style="49" bestFit="1" customWidth="1"/>
    <col min="8199" max="8199" width="7" style="49" customWidth="1"/>
    <col min="8200" max="8200" width="12.125" style="49" bestFit="1" customWidth="1"/>
    <col min="8201" max="8201" width="10.5" style="49" bestFit="1" customWidth="1"/>
    <col min="8202" max="8202" width="7" style="49" bestFit="1" customWidth="1"/>
    <col min="8203" max="8203" width="5.875" style="49" bestFit="1" customWidth="1"/>
    <col min="8204" max="8204" width="8.75" style="49" bestFit="1" customWidth="1"/>
    <col min="8205" max="8206" width="8.5" style="49" bestFit="1" customWidth="1"/>
    <col min="8207" max="8207" width="14.375" style="49" bestFit="1" customWidth="1"/>
    <col min="8208" max="8208" width="10" style="49" bestFit="1" customWidth="1"/>
    <col min="8209" max="8209" width="6" style="49" customWidth="1"/>
    <col min="8210" max="8210" width="19.375" style="49" customWidth="1"/>
    <col min="8211" max="8211" width="11" style="49" bestFit="1" customWidth="1"/>
    <col min="8212" max="8213" width="8.25" style="49" bestFit="1" customWidth="1"/>
    <col min="8214" max="8448" width="9" style="49"/>
    <col min="8449" max="8449" width="15.875" style="49" customWidth="1"/>
    <col min="8450" max="8450" width="3.875" style="49" bestFit="1" customWidth="1"/>
    <col min="8451" max="8451" width="38.25" style="49" customWidth="1"/>
    <col min="8452" max="8452" width="13.875" style="49" bestFit="1" customWidth="1"/>
    <col min="8453" max="8453" width="13" style="49" bestFit="1" customWidth="1"/>
    <col min="8454" max="8454" width="13.125" style="49" bestFit="1" customWidth="1"/>
    <col min="8455" max="8455" width="7" style="49" customWidth="1"/>
    <col min="8456" max="8456" width="12.125" style="49" bestFit="1" customWidth="1"/>
    <col min="8457" max="8457" width="10.5" style="49" bestFit="1" customWidth="1"/>
    <col min="8458" max="8458" width="7" style="49" bestFit="1" customWidth="1"/>
    <col min="8459" max="8459" width="5.875" style="49" bestFit="1" customWidth="1"/>
    <col min="8460" max="8460" width="8.75" style="49" bestFit="1" customWidth="1"/>
    <col min="8461" max="8462" width="8.5" style="49" bestFit="1" customWidth="1"/>
    <col min="8463" max="8463" width="14.375" style="49" bestFit="1" customWidth="1"/>
    <col min="8464" max="8464" width="10" style="49" bestFit="1" customWidth="1"/>
    <col min="8465" max="8465" width="6" style="49" customWidth="1"/>
    <col min="8466" max="8466" width="19.375" style="49" customWidth="1"/>
    <col min="8467" max="8467" width="11" style="49" bestFit="1" customWidth="1"/>
    <col min="8468" max="8469" width="8.25" style="49" bestFit="1" customWidth="1"/>
    <col min="8470" max="8704" width="9" style="49"/>
    <col min="8705" max="8705" width="15.875" style="49" customWidth="1"/>
    <col min="8706" max="8706" width="3.875" style="49" bestFit="1" customWidth="1"/>
    <col min="8707" max="8707" width="38.25" style="49" customWidth="1"/>
    <col min="8708" max="8708" width="13.875" style="49" bestFit="1" customWidth="1"/>
    <col min="8709" max="8709" width="13" style="49" bestFit="1" customWidth="1"/>
    <col min="8710" max="8710" width="13.125" style="49" bestFit="1" customWidth="1"/>
    <col min="8711" max="8711" width="7" style="49" customWidth="1"/>
    <col min="8712" max="8712" width="12.125" style="49" bestFit="1" customWidth="1"/>
    <col min="8713" max="8713" width="10.5" style="49" bestFit="1" customWidth="1"/>
    <col min="8714" max="8714" width="7" style="49" bestFit="1" customWidth="1"/>
    <col min="8715" max="8715" width="5.875" style="49" bestFit="1" customWidth="1"/>
    <col min="8716" max="8716" width="8.75" style="49" bestFit="1" customWidth="1"/>
    <col min="8717" max="8718" width="8.5" style="49" bestFit="1" customWidth="1"/>
    <col min="8719" max="8719" width="14.375" style="49" bestFit="1" customWidth="1"/>
    <col min="8720" max="8720" width="10" style="49" bestFit="1" customWidth="1"/>
    <col min="8721" max="8721" width="6" style="49" customWidth="1"/>
    <col min="8722" max="8722" width="19.375" style="49" customWidth="1"/>
    <col min="8723" max="8723" width="11" style="49" bestFit="1" customWidth="1"/>
    <col min="8724" max="8725" width="8.25" style="49" bestFit="1" customWidth="1"/>
    <col min="8726" max="8960" width="9" style="49"/>
    <col min="8961" max="8961" width="15.875" style="49" customWidth="1"/>
    <col min="8962" max="8962" width="3.875" style="49" bestFit="1" customWidth="1"/>
    <col min="8963" max="8963" width="38.25" style="49" customWidth="1"/>
    <col min="8964" max="8964" width="13.875" style="49" bestFit="1" customWidth="1"/>
    <col min="8965" max="8965" width="13" style="49" bestFit="1" customWidth="1"/>
    <col min="8966" max="8966" width="13.125" style="49" bestFit="1" customWidth="1"/>
    <col min="8967" max="8967" width="7" style="49" customWidth="1"/>
    <col min="8968" max="8968" width="12.125" style="49" bestFit="1" customWidth="1"/>
    <col min="8969" max="8969" width="10.5" style="49" bestFit="1" customWidth="1"/>
    <col min="8970" max="8970" width="7" style="49" bestFit="1" customWidth="1"/>
    <col min="8971" max="8971" width="5.875" style="49" bestFit="1" customWidth="1"/>
    <col min="8972" max="8972" width="8.75" style="49" bestFit="1" customWidth="1"/>
    <col min="8973" max="8974" width="8.5" style="49" bestFit="1" customWidth="1"/>
    <col min="8975" max="8975" width="14.375" style="49" bestFit="1" customWidth="1"/>
    <col min="8976" max="8976" width="10" style="49" bestFit="1" customWidth="1"/>
    <col min="8977" max="8977" width="6" style="49" customWidth="1"/>
    <col min="8978" max="8978" width="19.375" style="49" customWidth="1"/>
    <col min="8979" max="8979" width="11" style="49" bestFit="1" customWidth="1"/>
    <col min="8980" max="8981" width="8.25" style="49" bestFit="1" customWidth="1"/>
    <col min="8982" max="9216" width="9" style="49"/>
    <col min="9217" max="9217" width="15.875" style="49" customWidth="1"/>
    <col min="9218" max="9218" width="3.875" style="49" bestFit="1" customWidth="1"/>
    <col min="9219" max="9219" width="38.25" style="49" customWidth="1"/>
    <col min="9220" max="9220" width="13.875" style="49" bestFit="1" customWidth="1"/>
    <col min="9221" max="9221" width="13" style="49" bestFit="1" customWidth="1"/>
    <col min="9222" max="9222" width="13.125" style="49" bestFit="1" customWidth="1"/>
    <col min="9223" max="9223" width="7" style="49" customWidth="1"/>
    <col min="9224" max="9224" width="12.125" style="49" bestFit="1" customWidth="1"/>
    <col min="9225" max="9225" width="10.5" style="49" bestFit="1" customWidth="1"/>
    <col min="9226" max="9226" width="7" style="49" bestFit="1" customWidth="1"/>
    <col min="9227" max="9227" width="5.875" style="49" bestFit="1" customWidth="1"/>
    <col min="9228" max="9228" width="8.75" style="49" bestFit="1" customWidth="1"/>
    <col min="9229" max="9230" width="8.5" style="49" bestFit="1" customWidth="1"/>
    <col min="9231" max="9231" width="14.375" style="49" bestFit="1" customWidth="1"/>
    <col min="9232" max="9232" width="10" style="49" bestFit="1" customWidth="1"/>
    <col min="9233" max="9233" width="6" style="49" customWidth="1"/>
    <col min="9234" max="9234" width="19.375" style="49" customWidth="1"/>
    <col min="9235" max="9235" width="11" style="49" bestFit="1" customWidth="1"/>
    <col min="9236" max="9237" width="8.25" style="49" bestFit="1" customWidth="1"/>
    <col min="9238" max="9472" width="9" style="49"/>
    <col min="9473" max="9473" width="15.875" style="49" customWidth="1"/>
    <col min="9474" max="9474" width="3.875" style="49" bestFit="1" customWidth="1"/>
    <col min="9475" max="9475" width="38.25" style="49" customWidth="1"/>
    <col min="9476" max="9476" width="13.875" style="49" bestFit="1" customWidth="1"/>
    <col min="9477" max="9477" width="13" style="49" bestFit="1" customWidth="1"/>
    <col min="9478" max="9478" width="13.125" style="49" bestFit="1" customWidth="1"/>
    <col min="9479" max="9479" width="7" style="49" customWidth="1"/>
    <col min="9480" max="9480" width="12.125" style="49" bestFit="1" customWidth="1"/>
    <col min="9481" max="9481" width="10.5" style="49" bestFit="1" customWidth="1"/>
    <col min="9482" max="9482" width="7" style="49" bestFit="1" customWidth="1"/>
    <col min="9483" max="9483" width="5.875" style="49" bestFit="1" customWidth="1"/>
    <col min="9484" max="9484" width="8.75" style="49" bestFit="1" customWidth="1"/>
    <col min="9485" max="9486" width="8.5" style="49" bestFit="1" customWidth="1"/>
    <col min="9487" max="9487" width="14.375" style="49" bestFit="1" customWidth="1"/>
    <col min="9488" max="9488" width="10" style="49" bestFit="1" customWidth="1"/>
    <col min="9489" max="9489" width="6" style="49" customWidth="1"/>
    <col min="9490" max="9490" width="19.375" style="49" customWidth="1"/>
    <col min="9491" max="9491" width="11" style="49" bestFit="1" customWidth="1"/>
    <col min="9492" max="9493" width="8.25" style="49" bestFit="1" customWidth="1"/>
    <col min="9494" max="9728" width="9" style="49"/>
    <col min="9729" max="9729" width="15.875" style="49" customWidth="1"/>
    <col min="9730" max="9730" width="3.875" style="49" bestFit="1" customWidth="1"/>
    <col min="9731" max="9731" width="38.25" style="49" customWidth="1"/>
    <col min="9732" max="9732" width="13.875" style="49" bestFit="1" customWidth="1"/>
    <col min="9733" max="9733" width="13" style="49" bestFit="1" customWidth="1"/>
    <col min="9734" max="9734" width="13.125" style="49" bestFit="1" customWidth="1"/>
    <col min="9735" max="9735" width="7" style="49" customWidth="1"/>
    <col min="9736" max="9736" width="12.125" style="49" bestFit="1" customWidth="1"/>
    <col min="9737" max="9737" width="10.5" style="49" bestFit="1" customWidth="1"/>
    <col min="9738" max="9738" width="7" style="49" bestFit="1" customWidth="1"/>
    <col min="9739" max="9739" width="5.875" style="49" bestFit="1" customWidth="1"/>
    <col min="9740" max="9740" width="8.75" style="49" bestFit="1" customWidth="1"/>
    <col min="9741" max="9742" width="8.5" style="49" bestFit="1" customWidth="1"/>
    <col min="9743" max="9743" width="14.375" style="49" bestFit="1" customWidth="1"/>
    <col min="9744" max="9744" width="10" style="49" bestFit="1" customWidth="1"/>
    <col min="9745" max="9745" width="6" style="49" customWidth="1"/>
    <col min="9746" max="9746" width="19.375" style="49" customWidth="1"/>
    <col min="9747" max="9747" width="11" style="49" bestFit="1" customWidth="1"/>
    <col min="9748" max="9749" width="8.25" style="49" bestFit="1" customWidth="1"/>
    <col min="9750" max="9984" width="9" style="49"/>
    <col min="9985" max="9985" width="15.875" style="49" customWidth="1"/>
    <col min="9986" max="9986" width="3.875" style="49" bestFit="1" customWidth="1"/>
    <col min="9987" max="9987" width="38.25" style="49" customWidth="1"/>
    <col min="9988" max="9988" width="13.875" style="49" bestFit="1" customWidth="1"/>
    <col min="9989" max="9989" width="13" style="49" bestFit="1" customWidth="1"/>
    <col min="9990" max="9990" width="13.125" style="49" bestFit="1" customWidth="1"/>
    <col min="9991" max="9991" width="7" style="49" customWidth="1"/>
    <col min="9992" max="9992" width="12.125" style="49" bestFit="1" customWidth="1"/>
    <col min="9993" max="9993" width="10.5" style="49" bestFit="1" customWidth="1"/>
    <col min="9994" max="9994" width="7" style="49" bestFit="1" customWidth="1"/>
    <col min="9995" max="9995" width="5.875" style="49" bestFit="1" customWidth="1"/>
    <col min="9996" max="9996" width="8.75" style="49" bestFit="1" customWidth="1"/>
    <col min="9997" max="9998" width="8.5" style="49" bestFit="1" customWidth="1"/>
    <col min="9999" max="9999" width="14.375" style="49" bestFit="1" customWidth="1"/>
    <col min="10000" max="10000" width="10" style="49" bestFit="1" customWidth="1"/>
    <col min="10001" max="10001" width="6" style="49" customWidth="1"/>
    <col min="10002" max="10002" width="19.375" style="49" customWidth="1"/>
    <col min="10003" max="10003" width="11" style="49" bestFit="1" customWidth="1"/>
    <col min="10004" max="10005" width="8.25" style="49" bestFit="1" customWidth="1"/>
    <col min="10006"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 style="49" bestFit="1" customWidth="1"/>
    <col min="10246" max="10246" width="13.125" style="49" bestFit="1" customWidth="1"/>
    <col min="10247" max="10247" width="7" style="49" customWidth="1"/>
    <col min="10248" max="10248" width="12.125" style="49" bestFit="1" customWidth="1"/>
    <col min="10249" max="10249" width="10.5" style="49" bestFit="1" customWidth="1"/>
    <col min="10250" max="10250" width="7" style="49" bestFit="1" customWidth="1"/>
    <col min="10251" max="10251" width="5.875" style="49" bestFit="1" customWidth="1"/>
    <col min="10252" max="10252" width="8.75" style="49" bestFit="1" customWidth="1"/>
    <col min="10253" max="10254" width="8.5" style="49" bestFit="1" customWidth="1"/>
    <col min="10255" max="10255" width="14.375" style="49" bestFit="1" customWidth="1"/>
    <col min="10256" max="10256" width="10" style="49" bestFit="1" customWidth="1"/>
    <col min="10257" max="10257" width="6" style="49" customWidth="1"/>
    <col min="10258" max="10258" width="19.375" style="49" customWidth="1"/>
    <col min="10259" max="10259" width="11" style="49" bestFit="1" customWidth="1"/>
    <col min="10260" max="10261" width="8.25" style="49" bestFit="1" customWidth="1"/>
    <col min="10262"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 style="49" bestFit="1" customWidth="1"/>
    <col min="10502" max="10502" width="13.125" style="49" bestFit="1" customWidth="1"/>
    <col min="10503" max="10503" width="7" style="49" customWidth="1"/>
    <col min="10504" max="10504" width="12.125" style="49" bestFit="1" customWidth="1"/>
    <col min="10505" max="10505" width="10.5" style="49" bestFit="1" customWidth="1"/>
    <col min="10506" max="10506" width="7" style="49" bestFit="1" customWidth="1"/>
    <col min="10507" max="10507" width="5.875" style="49" bestFit="1" customWidth="1"/>
    <col min="10508" max="10508" width="8.75" style="49" bestFit="1" customWidth="1"/>
    <col min="10509" max="10510" width="8.5" style="49" bestFit="1" customWidth="1"/>
    <col min="10511" max="10511" width="14.375" style="49" bestFit="1" customWidth="1"/>
    <col min="10512" max="10512" width="10" style="49" bestFit="1" customWidth="1"/>
    <col min="10513" max="10513" width="6" style="49" customWidth="1"/>
    <col min="10514" max="10514" width="19.375" style="49" customWidth="1"/>
    <col min="10515" max="10515" width="11" style="49" bestFit="1" customWidth="1"/>
    <col min="10516" max="10517" width="8.25" style="49" bestFit="1" customWidth="1"/>
    <col min="10518"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 style="49" bestFit="1" customWidth="1"/>
    <col min="10758" max="10758" width="13.125" style="49" bestFit="1" customWidth="1"/>
    <col min="10759" max="10759" width="7" style="49" customWidth="1"/>
    <col min="10760" max="10760" width="12.125" style="49" bestFit="1" customWidth="1"/>
    <col min="10761" max="10761" width="10.5" style="49" bestFit="1" customWidth="1"/>
    <col min="10762" max="10762" width="7" style="49" bestFit="1" customWidth="1"/>
    <col min="10763" max="10763" width="5.875" style="49" bestFit="1" customWidth="1"/>
    <col min="10764" max="10764" width="8.75" style="49" bestFit="1" customWidth="1"/>
    <col min="10765" max="10766" width="8.5" style="49" bestFit="1" customWidth="1"/>
    <col min="10767" max="10767" width="14.375" style="49" bestFit="1" customWidth="1"/>
    <col min="10768" max="10768" width="10" style="49" bestFit="1" customWidth="1"/>
    <col min="10769" max="10769" width="6" style="49" customWidth="1"/>
    <col min="10770" max="10770" width="19.375" style="49" customWidth="1"/>
    <col min="10771" max="10771" width="11" style="49" bestFit="1" customWidth="1"/>
    <col min="10772" max="10773" width="8.25" style="49" bestFit="1" customWidth="1"/>
    <col min="10774"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 style="49" bestFit="1" customWidth="1"/>
    <col min="11014" max="11014" width="13.125" style="49" bestFit="1" customWidth="1"/>
    <col min="11015" max="11015" width="7" style="49" customWidth="1"/>
    <col min="11016" max="11016" width="12.125" style="49" bestFit="1" customWidth="1"/>
    <col min="11017" max="11017" width="10.5" style="49" bestFit="1" customWidth="1"/>
    <col min="11018" max="11018" width="7" style="49" bestFit="1" customWidth="1"/>
    <col min="11019" max="11019" width="5.875" style="49" bestFit="1" customWidth="1"/>
    <col min="11020" max="11020" width="8.75" style="49" bestFit="1" customWidth="1"/>
    <col min="11021" max="11022" width="8.5" style="49" bestFit="1" customWidth="1"/>
    <col min="11023" max="11023" width="14.375" style="49" bestFit="1" customWidth="1"/>
    <col min="11024" max="11024" width="10" style="49" bestFit="1" customWidth="1"/>
    <col min="11025" max="11025" width="6" style="49" customWidth="1"/>
    <col min="11026" max="11026" width="19.375" style="49" customWidth="1"/>
    <col min="11027" max="11027" width="11" style="49" bestFit="1" customWidth="1"/>
    <col min="11028" max="11029" width="8.25" style="49" bestFit="1" customWidth="1"/>
    <col min="11030"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 style="49" bestFit="1" customWidth="1"/>
    <col min="11270" max="11270" width="13.125" style="49" bestFit="1" customWidth="1"/>
    <col min="11271" max="11271" width="7" style="49" customWidth="1"/>
    <col min="11272" max="11272" width="12.125" style="49" bestFit="1" customWidth="1"/>
    <col min="11273" max="11273" width="10.5" style="49" bestFit="1" customWidth="1"/>
    <col min="11274" max="11274" width="7" style="49" bestFit="1" customWidth="1"/>
    <col min="11275" max="11275" width="5.875" style="49" bestFit="1" customWidth="1"/>
    <col min="11276" max="11276" width="8.75" style="49" bestFit="1" customWidth="1"/>
    <col min="11277" max="11278" width="8.5" style="49" bestFit="1" customWidth="1"/>
    <col min="11279" max="11279" width="14.375" style="49" bestFit="1" customWidth="1"/>
    <col min="11280" max="11280" width="10" style="49" bestFit="1" customWidth="1"/>
    <col min="11281" max="11281" width="6" style="49" customWidth="1"/>
    <col min="11282" max="11282" width="19.375" style="49" customWidth="1"/>
    <col min="11283" max="11283" width="11" style="49" bestFit="1" customWidth="1"/>
    <col min="11284" max="11285" width="8.25" style="49" bestFit="1" customWidth="1"/>
    <col min="11286"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 style="49" bestFit="1" customWidth="1"/>
    <col min="11526" max="11526" width="13.125" style="49" bestFit="1" customWidth="1"/>
    <col min="11527" max="11527" width="7" style="49" customWidth="1"/>
    <col min="11528" max="11528" width="12.125" style="49" bestFit="1" customWidth="1"/>
    <col min="11529" max="11529" width="10.5" style="49" bestFit="1" customWidth="1"/>
    <col min="11530" max="11530" width="7" style="49" bestFit="1" customWidth="1"/>
    <col min="11531" max="11531" width="5.875" style="49" bestFit="1" customWidth="1"/>
    <col min="11532" max="11532" width="8.75" style="49" bestFit="1" customWidth="1"/>
    <col min="11533" max="11534" width="8.5" style="49" bestFit="1" customWidth="1"/>
    <col min="11535" max="11535" width="14.375" style="49" bestFit="1" customWidth="1"/>
    <col min="11536" max="11536" width="10" style="49" bestFit="1" customWidth="1"/>
    <col min="11537" max="11537" width="6" style="49" customWidth="1"/>
    <col min="11538" max="11538" width="19.375" style="49" customWidth="1"/>
    <col min="11539" max="11539" width="11" style="49" bestFit="1" customWidth="1"/>
    <col min="11540" max="11541" width="8.25" style="49" bestFit="1" customWidth="1"/>
    <col min="11542"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 style="49" bestFit="1" customWidth="1"/>
    <col min="11782" max="11782" width="13.125" style="49" bestFit="1" customWidth="1"/>
    <col min="11783" max="11783" width="7" style="49" customWidth="1"/>
    <col min="11784" max="11784" width="12.125" style="49" bestFit="1" customWidth="1"/>
    <col min="11785" max="11785" width="10.5" style="49" bestFit="1" customWidth="1"/>
    <col min="11786" max="11786" width="7" style="49" bestFit="1" customWidth="1"/>
    <col min="11787" max="11787" width="5.875" style="49" bestFit="1" customWidth="1"/>
    <col min="11788" max="11788" width="8.75" style="49" bestFit="1" customWidth="1"/>
    <col min="11789" max="11790" width="8.5" style="49" bestFit="1" customWidth="1"/>
    <col min="11791" max="11791" width="14.375" style="49" bestFit="1" customWidth="1"/>
    <col min="11792" max="11792" width="10" style="49" bestFit="1" customWidth="1"/>
    <col min="11793" max="11793" width="6" style="49" customWidth="1"/>
    <col min="11794" max="11794" width="19.375" style="49" customWidth="1"/>
    <col min="11795" max="11795" width="11" style="49" bestFit="1" customWidth="1"/>
    <col min="11796" max="11797" width="8.25" style="49" bestFit="1" customWidth="1"/>
    <col min="11798"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 style="49" bestFit="1" customWidth="1"/>
    <col min="12038" max="12038" width="13.125" style="49" bestFit="1" customWidth="1"/>
    <col min="12039" max="12039" width="7" style="49" customWidth="1"/>
    <col min="12040" max="12040" width="12.125" style="49" bestFit="1" customWidth="1"/>
    <col min="12041" max="12041" width="10.5" style="49" bestFit="1" customWidth="1"/>
    <col min="12042" max="12042" width="7" style="49" bestFit="1" customWidth="1"/>
    <col min="12043" max="12043" width="5.875" style="49" bestFit="1" customWidth="1"/>
    <col min="12044" max="12044" width="8.75" style="49" bestFit="1" customWidth="1"/>
    <col min="12045" max="12046" width="8.5" style="49" bestFit="1" customWidth="1"/>
    <col min="12047" max="12047" width="14.375" style="49" bestFit="1" customWidth="1"/>
    <col min="12048" max="12048" width="10" style="49" bestFit="1" customWidth="1"/>
    <col min="12049" max="12049" width="6" style="49" customWidth="1"/>
    <col min="12050" max="12050" width="19.375" style="49" customWidth="1"/>
    <col min="12051" max="12051" width="11" style="49" bestFit="1" customWidth="1"/>
    <col min="12052" max="12053" width="8.25" style="49" bestFit="1" customWidth="1"/>
    <col min="12054"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 style="49" bestFit="1" customWidth="1"/>
    <col min="12294" max="12294" width="13.125" style="49" bestFit="1" customWidth="1"/>
    <col min="12295" max="12295" width="7" style="49" customWidth="1"/>
    <col min="12296" max="12296" width="12.125" style="49" bestFit="1" customWidth="1"/>
    <col min="12297" max="12297" width="10.5" style="49" bestFit="1" customWidth="1"/>
    <col min="12298" max="12298" width="7" style="49" bestFit="1" customWidth="1"/>
    <col min="12299" max="12299" width="5.875" style="49" bestFit="1" customWidth="1"/>
    <col min="12300" max="12300" width="8.75" style="49" bestFit="1" customWidth="1"/>
    <col min="12301" max="12302" width="8.5" style="49" bestFit="1" customWidth="1"/>
    <col min="12303" max="12303" width="14.375" style="49" bestFit="1" customWidth="1"/>
    <col min="12304" max="12304" width="10" style="49" bestFit="1" customWidth="1"/>
    <col min="12305" max="12305" width="6" style="49" customWidth="1"/>
    <col min="12306" max="12306" width="19.375" style="49" customWidth="1"/>
    <col min="12307" max="12307" width="11" style="49" bestFit="1" customWidth="1"/>
    <col min="12308" max="12309" width="8.25" style="49" bestFit="1" customWidth="1"/>
    <col min="12310"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 style="49" bestFit="1" customWidth="1"/>
    <col min="12550" max="12550" width="13.125" style="49" bestFit="1" customWidth="1"/>
    <col min="12551" max="12551" width="7" style="49" customWidth="1"/>
    <col min="12552" max="12552" width="12.125" style="49" bestFit="1" customWidth="1"/>
    <col min="12553" max="12553" width="10.5" style="49" bestFit="1" customWidth="1"/>
    <col min="12554" max="12554" width="7" style="49" bestFit="1" customWidth="1"/>
    <col min="12555" max="12555" width="5.875" style="49" bestFit="1" customWidth="1"/>
    <col min="12556" max="12556" width="8.75" style="49" bestFit="1" customWidth="1"/>
    <col min="12557" max="12558" width="8.5" style="49" bestFit="1" customWidth="1"/>
    <col min="12559" max="12559" width="14.375" style="49" bestFit="1" customWidth="1"/>
    <col min="12560" max="12560" width="10" style="49" bestFit="1" customWidth="1"/>
    <col min="12561" max="12561" width="6" style="49" customWidth="1"/>
    <col min="12562" max="12562" width="19.375" style="49" customWidth="1"/>
    <col min="12563" max="12563" width="11" style="49" bestFit="1" customWidth="1"/>
    <col min="12564" max="12565" width="8.25" style="49" bestFit="1" customWidth="1"/>
    <col min="12566"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 style="49" bestFit="1" customWidth="1"/>
    <col min="12806" max="12806" width="13.125" style="49" bestFit="1" customWidth="1"/>
    <col min="12807" max="12807" width="7" style="49" customWidth="1"/>
    <col min="12808" max="12808" width="12.125" style="49" bestFit="1" customWidth="1"/>
    <col min="12809" max="12809" width="10.5" style="49" bestFit="1" customWidth="1"/>
    <col min="12810" max="12810" width="7" style="49" bestFit="1" customWidth="1"/>
    <col min="12811" max="12811" width="5.875" style="49" bestFit="1" customWidth="1"/>
    <col min="12812" max="12812" width="8.75" style="49" bestFit="1" customWidth="1"/>
    <col min="12813" max="12814" width="8.5" style="49" bestFit="1" customWidth="1"/>
    <col min="12815" max="12815" width="14.375" style="49" bestFit="1" customWidth="1"/>
    <col min="12816" max="12816" width="10" style="49" bestFit="1" customWidth="1"/>
    <col min="12817" max="12817" width="6" style="49" customWidth="1"/>
    <col min="12818" max="12818" width="19.375" style="49" customWidth="1"/>
    <col min="12819" max="12819" width="11" style="49" bestFit="1" customWidth="1"/>
    <col min="12820" max="12821" width="8.25" style="49" bestFit="1" customWidth="1"/>
    <col min="12822"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 style="49" bestFit="1" customWidth="1"/>
    <col min="13062" max="13062" width="13.125" style="49" bestFit="1" customWidth="1"/>
    <col min="13063" max="13063" width="7" style="49" customWidth="1"/>
    <col min="13064" max="13064" width="12.125" style="49" bestFit="1" customWidth="1"/>
    <col min="13065" max="13065" width="10.5" style="49" bestFit="1" customWidth="1"/>
    <col min="13066" max="13066" width="7" style="49" bestFit="1" customWidth="1"/>
    <col min="13067" max="13067" width="5.875" style="49" bestFit="1" customWidth="1"/>
    <col min="13068" max="13068" width="8.75" style="49" bestFit="1" customWidth="1"/>
    <col min="13069" max="13070" width="8.5" style="49" bestFit="1" customWidth="1"/>
    <col min="13071" max="13071" width="14.375" style="49" bestFit="1" customWidth="1"/>
    <col min="13072" max="13072" width="10" style="49" bestFit="1" customWidth="1"/>
    <col min="13073" max="13073" width="6" style="49" customWidth="1"/>
    <col min="13074" max="13074" width="19.375" style="49" customWidth="1"/>
    <col min="13075" max="13075" width="11" style="49" bestFit="1" customWidth="1"/>
    <col min="13076" max="13077" width="8.25" style="49" bestFit="1" customWidth="1"/>
    <col min="13078"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 style="49" bestFit="1" customWidth="1"/>
    <col min="13318" max="13318" width="13.125" style="49" bestFit="1" customWidth="1"/>
    <col min="13319" max="13319" width="7" style="49" customWidth="1"/>
    <col min="13320" max="13320" width="12.125" style="49" bestFit="1" customWidth="1"/>
    <col min="13321" max="13321" width="10.5" style="49" bestFit="1" customWidth="1"/>
    <col min="13322" max="13322" width="7" style="49" bestFit="1" customWidth="1"/>
    <col min="13323" max="13323" width="5.875" style="49" bestFit="1" customWidth="1"/>
    <col min="13324" max="13324" width="8.75" style="49" bestFit="1" customWidth="1"/>
    <col min="13325" max="13326" width="8.5" style="49" bestFit="1" customWidth="1"/>
    <col min="13327" max="13327" width="14.375" style="49" bestFit="1" customWidth="1"/>
    <col min="13328" max="13328" width="10" style="49" bestFit="1" customWidth="1"/>
    <col min="13329" max="13329" width="6" style="49" customWidth="1"/>
    <col min="13330" max="13330" width="19.375" style="49" customWidth="1"/>
    <col min="13331" max="13331" width="11" style="49" bestFit="1" customWidth="1"/>
    <col min="13332" max="13333" width="8.25" style="49" bestFit="1" customWidth="1"/>
    <col min="13334"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 style="49" bestFit="1" customWidth="1"/>
    <col min="13574" max="13574" width="13.125" style="49" bestFit="1" customWidth="1"/>
    <col min="13575" max="13575" width="7" style="49" customWidth="1"/>
    <col min="13576" max="13576" width="12.125" style="49" bestFit="1" customWidth="1"/>
    <col min="13577" max="13577" width="10.5" style="49" bestFit="1" customWidth="1"/>
    <col min="13578" max="13578" width="7" style="49" bestFit="1" customWidth="1"/>
    <col min="13579" max="13579" width="5.875" style="49" bestFit="1" customWidth="1"/>
    <col min="13580" max="13580" width="8.75" style="49" bestFit="1" customWidth="1"/>
    <col min="13581" max="13582" width="8.5" style="49" bestFit="1" customWidth="1"/>
    <col min="13583" max="13583" width="14.375" style="49" bestFit="1" customWidth="1"/>
    <col min="13584" max="13584" width="10" style="49" bestFit="1" customWidth="1"/>
    <col min="13585" max="13585" width="6" style="49" customWidth="1"/>
    <col min="13586" max="13586" width="19.375" style="49" customWidth="1"/>
    <col min="13587" max="13587" width="11" style="49" bestFit="1" customWidth="1"/>
    <col min="13588" max="13589" width="8.25" style="49" bestFit="1" customWidth="1"/>
    <col min="13590"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 style="49" bestFit="1" customWidth="1"/>
    <col min="13830" max="13830" width="13.125" style="49" bestFit="1" customWidth="1"/>
    <col min="13831" max="13831" width="7" style="49" customWidth="1"/>
    <col min="13832" max="13832" width="12.125" style="49" bestFit="1" customWidth="1"/>
    <col min="13833" max="13833" width="10.5" style="49" bestFit="1" customWidth="1"/>
    <col min="13834" max="13834" width="7" style="49" bestFit="1" customWidth="1"/>
    <col min="13835" max="13835" width="5.875" style="49" bestFit="1" customWidth="1"/>
    <col min="13836" max="13836" width="8.75" style="49" bestFit="1" customWidth="1"/>
    <col min="13837" max="13838" width="8.5" style="49" bestFit="1" customWidth="1"/>
    <col min="13839" max="13839" width="14.375" style="49" bestFit="1" customWidth="1"/>
    <col min="13840" max="13840" width="10" style="49" bestFit="1" customWidth="1"/>
    <col min="13841" max="13841" width="6" style="49" customWidth="1"/>
    <col min="13842" max="13842" width="19.375" style="49" customWidth="1"/>
    <col min="13843" max="13843" width="11" style="49" bestFit="1" customWidth="1"/>
    <col min="13844" max="13845" width="8.25" style="49" bestFit="1" customWidth="1"/>
    <col min="13846"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 style="49" bestFit="1" customWidth="1"/>
    <col min="14086" max="14086" width="13.125" style="49" bestFit="1" customWidth="1"/>
    <col min="14087" max="14087" width="7" style="49" customWidth="1"/>
    <col min="14088" max="14088" width="12.125" style="49" bestFit="1" customWidth="1"/>
    <col min="14089" max="14089" width="10.5" style="49" bestFit="1" customWidth="1"/>
    <col min="14090" max="14090" width="7" style="49" bestFit="1" customWidth="1"/>
    <col min="14091" max="14091" width="5.875" style="49" bestFit="1" customWidth="1"/>
    <col min="14092" max="14092" width="8.75" style="49" bestFit="1" customWidth="1"/>
    <col min="14093" max="14094" width="8.5" style="49" bestFit="1" customWidth="1"/>
    <col min="14095" max="14095" width="14.375" style="49" bestFit="1" customWidth="1"/>
    <col min="14096" max="14096" width="10" style="49" bestFit="1" customWidth="1"/>
    <col min="14097" max="14097" width="6" style="49" customWidth="1"/>
    <col min="14098" max="14098" width="19.375" style="49" customWidth="1"/>
    <col min="14099" max="14099" width="11" style="49" bestFit="1" customWidth="1"/>
    <col min="14100" max="14101" width="8.25" style="49" bestFit="1" customWidth="1"/>
    <col min="14102"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 style="49" bestFit="1" customWidth="1"/>
    <col min="14342" max="14342" width="13.125" style="49" bestFit="1" customWidth="1"/>
    <col min="14343" max="14343" width="7" style="49" customWidth="1"/>
    <col min="14344" max="14344" width="12.125" style="49" bestFit="1" customWidth="1"/>
    <col min="14345" max="14345" width="10.5" style="49" bestFit="1" customWidth="1"/>
    <col min="14346" max="14346" width="7" style="49" bestFit="1" customWidth="1"/>
    <col min="14347" max="14347" width="5.875" style="49" bestFit="1" customWidth="1"/>
    <col min="14348" max="14348" width="8.75" style="49" bestFit="1" customWidth="1"/>
    <col min="14349" max="14350" width="8.5" style="49" bestFit="1" customWidth="1"/>
    <col min="14351" max="14351" width="14.375" style="49" bestFit="1" customWidth="1"/>
    <col min="14352" max="14352" width="10" style="49" bestFit="1" customWidth="1"/>
    <col min="14353" max="14353" width="6" style="49" customWidth="1"/>
    <col min="14354" max="14354" width="19.375" style="49" customWidth="1"/>
    <col min="14355" max="14355" width="11" style="49" bestFit="1" customWidth="1"/>
    <col min="14356" max="14357" width="8.25" style="49" bestFit="1" customWidth="1"/>
    <col min="14358"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 style="49" bestFit="1" customWidth="1"/>
    <col min="14598" max="14598" width="13.125" style="49" bestFit="1" customWidth="1"/>
    <col min="14599" max="14599" width="7" style="49" customWidth="1"/>
    <col min="14600" max="14600" width="12.125" style="49" bestFit="1" customWidth="1"/>
    <col min="14601" max="14601" width="10.5" style="49" bestFit="1" customWidth="1"/>
    <col min="14602" max="14602" width="7" style="49" bestFit="1" customWidth="1"/>
    <col min="14603" max="14603" width="5.875" style="49" bestFit="1" customWidth="1"/>
    <col min="14604" max="14604" width="8.75" style="49" bestFit="1" customWidth="1"/>
    <col min="14605" max="14606" width="8.5" style="49" bestFit="1" customWidth="1"/>
    <col min="14607" max="14607" width="14.375" style="49" bestFit="1" customWidth="1"/>
    <col min="14608" max="14608" width="10" style="49" bestFit="1" customWidth="1"/>
    <col min="14609" max="14609" width="6" style="49" customWidth="1"/>
    <col min="14610" max="14610" width="19.375" style="49" customWidth="1"/>
    <col min="14611" max="14611" width="11" style="49" bestFit="1" customWidth="1"/>
    <col min="14612" max="14613" width="8.25" style="49" bestFit="1" customWidth="1"/>
    <col min="14614"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 style="49" bestFit="1" customWidth="1"/>
    <col min="14854" max="14854" width="13.125" style="49" bestFit="1" customWidth="1"/>
    <col min="14855" max="14855" width="7" style="49" customWidth="1"/>
    <col min="14856" max="14856" width="12.125" style="49" bestFit="1" customWidth="1"/>
    <col min="14857" max="14857" width="10.5" style="49" bestFit="1" customWidth="1"/>
    <col min="14858" max="14858" width="7" style="49" bestFit="1" customWidth="1"/>
    <col min="14859" max="14859" width="5.875" style="49" bestFit="1" customWidth="1"/>
    <col min="14860" max="14860" width="8.75" style="49" bestFit="1" customWidth="1"/>
    <col min="14861" max="14862" width="8.5" style="49" bestFit="1" customWidth="1"/>
    <col min="14863" max="14863" width="14.375" style="49" bestFit="1" customWidth="1"/>
    <col min="14864" max="14864" width="10" style="49" bestFit="1" customWidth="1"/>
    <col min="14865" max="14865" width="6" style="49" customWidth="1"/>
    <col min="14866" max="14866" width="19.375" style="49" customWidth="1"/>
    <col min="14867" max="14867" width="11" style="49" bestFit="1" customWidth="1"/>
    <col min="14868" max="14869" width="8.25" style="49" bestFit="1" customWidth="1"/>
    <col min="14870"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 style="49" bestFit="1" customWidth="1"/>
    <col min="15110" max="15110" width="13.125" style="49" bestFit="1" customWidth="1"/>
    <col min="15111" max="15111" width="7" style="49" customWidth="1"/>
    <col min="15112" max="15112" width="12.125" style="49" bestFit="1" customWidth="1"/>
    <col min="15113" max="15113" width="10.5" style="49" bestFit="1" customWidth="1"/>
    <col min="15114" max="15114" width="7" style="49" bestFit="1" customWidth="1"/>
    <col min="15115" max="15115" width="5.875" style="49" bestFit="1" customWidth="1"/>
    <col min="15116" max="15116" width="8.75" style="49" bestFit="1" customWidth="1"/>
    <col min="15117" max="15118" width="8.5" style="49" bestFit="1" customWidth="1"/>
    <col min="15119" max="15119" width="14.375" style="49" bestFit="1" customWidth="1"/>
    <col min="15120" max="15120" width="10" style="49" bestFit="1" customWidth="1"/>
    <col min="15121" max="15121" width="6" style="49" customWidth="1"/>
    <col min="15122" max="15122" width="19.375" style="49" customWidth="1"/>
    <col min="15123" max="15123" width="11" style="49" bestFit="1" customWidth="1"/>
    <col min="15124" max="15125" width="8.25" style="49" bestFit="1" customWidth="1"/>
    <col min="15126"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 style="49" bestFit="1" customWidth="1"/>
    <col min="15366" max="15366" width="13.125" style="49" bestFit="1" customWidth="1"/>
    <col min="15367" max="15367" width="7" style="49" customWidth="1"/>
    <col min="15368" max="15368" width="12.125" style="49" bestFit="1" customWidth="1"/>
    <col min="15369" max="15369" width="10.5" style="49" bestFit="1" customWidth="1"/>
    <col min="15370" max="15370" width="7" style="49" bestFit="1" customWidth="1"/>
    <col min="15371" max="15371" width="5.875" style="49" bestFit="1" customWidth="1"/>
    <col min="15372" max="15372" width="8.75" style="49" bestFit="1" customWidth="1"/>
    <col min="15373" max="15374" width="8.5" style="49" bestFit="1" customWidth="1"/>
    <col min="15375" max="15375" width="14.375" style="49" bestFit="1" customWidth="1"/>
    <col min="15376" max="15376" width="10" style="49" bestFit="1" customWidth="1"/>
    <col min="15377" max="15377" width="6" style="49" customWidth="1"/>
    <col min="15378" max="15378" width="19.375" style="49" customWidth="1"/>
    <col min="15379" max="15379" width="11" style="49" bestFit="1" customWidth="1"/>
    <col min="15380" max="15381" width="8.25" style="49" bestFit="1" customWidth="1"/>
    <col min="15382"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 style="49" bestFit="1" customWidth="1"/>
    <col min="15622" max="15622" width="13.125" style="49" bestFit="1" customWidth="1"/>
    <col min="15623" max="15623" width="7" style="49" customWidth="1"/>
    <col min="15624" max="15624" width="12.125" style="49" bestFit="1" customWidth="1"/>
    <col min="15625" max="15625" width="10.5" style="49" bestFit="1" customWidth="1"/>
    <col min="15626" max="15626" width="7" style="49" bestFit="1" customWidth="1"/>
    <col min="15627" max="15627" width="5.875" style="49" bestFit="1" customWidth="1"/>
    <col min="15628" max="15628" width="8.75" style="49" bestFit="1" customWidth="1"/>
    <col min="15629" max="15630" width="8.5" style="49" bestFit="1" customWidth="1"/>
    <col min="15631" max="15631" width="14.375" style="49" bestFit="1" customWidth="1"/>
    <col min="15632" max="15632" width="10" style="49" bestFit="1" customWidth="1"/>
    <col min="15633" max="15633" width="6" style="49" customWidth="1"/>
    <col min="15634" max="15634" width="19.375" style="49" customWidth="1"/>
    <col min="15635" max="15635" width="11" style="49" bestFit="1" customWidth="1"/>
    <col min="15636" max="15637" width="8.25" style="49" bestFit="1" customWidth="1"/>
    <col min="15638"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 style="49" bestFit="1" customWidth="1"/>
    <col min="15878" max="15878" width="13.125" style="49" bestFit="1" customWidth="1"/>
    <col min="15879" max="15879" width="7" style="49" customWidth="1"/>
    <col min="15880" max="15880" width="12.125" style="49" bestFit="1" customWidth="1"/>
    <col min="15881" max="15881" width="10.5" style="49" bestFit="1" customWidth="1"/>
    <col min="15882" max="15882" width="7" style="49" bestFit="1" customWidth="1"/>
    <col min="15883" max="15883" width="5.875" style="49" bestFit="1" customWidth="1"/>
    <col min="15884" max="15884" width="8.75" style="49" bestFit="1" customWidth="1"/>
    <col min="15885" max="15886" width="8.5" style="49" bestFit="1" customWidth="1"/>
    <col min="15887" max="15887" width="14.375" style="49" bestFit="1" customWidth="1"/>
    <col min="15888" max="15888" width="10" style="49" bestFit="1" customWidth="1"/>
    <col min="15889" max="15889" width="6" style="49" customWidth="1"/>
    <col min="15890" max="15890" width="19.375" style="49" customWidth="1"/>
    <col min="15891" max="15891" width="11" style="49" bestFit="1" customWidth="1"/>
    <col min="15892" max="15893" width="8.25" style="49" bestFit="1" customWidth="1"/>
    <col min="15894"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 style="49" bestFit="1" customWidth="1"/>
    <col min="16134" max="16134" width="13.125" style="49" bestFit="1" customWidth="1"/>
    <col min="16135" max="16135" width="7" style="49" customWidth="1"/>
    <col min="16136" max="16136" width="12.125" style="49" bestFit="1" customWidth="1"/>
    <col min="16137" max="16137" width="10.5" style="49" bestFit="1" customWidth="1"/>
    <col min="16138" max="16138" width="7" style="49" bestFit="1" customWidth="1"/>
    <col min="16139" max="16139" width="5.875" style="49" bestFit="1" customWidth="1"/>
    <col min="16140" max="16140" width="8.75" style="49" bestFit="1" customWidth="1"/>
    <col min="16141" max="16142" width="8.5" style="49" bestFit="1" customWidth="1"/>
    <col min="16143" max="16143" width="14.375" style="49" bestFit="1" customWidth="1"/>
    <col min="16144" max="16144" width="10" style="49" bestFit="1" customWidth="1"/>
    <col min="16145" max="16145" width="6" style="49" customWidth="1"/>
    <col min="16146" max="16146" width="19.375" style="49" customWidth="1"/>
    <col min="16147" max="16147" width="11" style="49" bestFit="1" customWidth="1"/>
    <col min="16148" max="16149" width="8.25" style="49" bestFit="1" customWidth="1"/>
    <col min="16150" max="16384" width="9" style="49"/>
  </cols>
  <sheetData>
    <row r="1" spans="1:24" ht="21.75" customHeight="1" x14ac:dyDescent="0.25">
      <c r="A1" s="48"/>
      <c r="B1" s="48"/>
      <c r="Q1" s="51"/>
    </row>
    <row r="2" spans="1:24" s="52" customFormat="1" ht="15" x14ac:dyDescent="0.2">
      <c r="A2" s="49"/>
      <c r="B2" s="49"/>
      <c r="C2" s="49"/>
      <c r="F2" s="53"/>
      <c r="I2" s="49"/>
      <c r="J2" s="54" t="s">
        <v>0</v>
      </c>
      <c r="K2" s="54"/>
      <c r="L2" s="54"/>
      <c r="M2" s="54"/>
      <c r="N2" s="54"/>
      <c r="O2" s="54"/>
      <c r="P2" s="54"/>
      <c r="Q2" s="368"/>
      <c r="R2" s="368"/>
      <c r="S2" s="368"/>
      <c r="T2" s="368"/>
      <c r="U2" s="368"/>
      <c r="W2" s="5"/>
      <c r="X2" s="5"/>
    </row>
    <row r="3" spans="1:24" s="52" customFormat="1" ht="23.25" customHeight="1" x14ac:dyDescent="0.25">
      <c r="A3" s="55" t="s">
        <v>106</v>
      </c>
      <c r="B3" s="56"/>
      <c r="C3" s="49"/>
      <c r="F3" s="49"/>
      <c r="G3" s="49"/>
      <c r="H3" s="49"/>
      <c r="I3" s="49"/>
      <c r="J3" s="54"/>
      <c r="K3" s="49"/>
      <c r="L3" s="49"/>
      <c r="M3" s="49"/>
      <c r="N3" s="49"/>
      <c r="O3" s="49"/>
      <c r="Q3" s="57"/>
      <c r="R3" s="369" t="s">
        <v>148</v>
      </c>
      <c r="S3" s="369"/>
      <c r="T3" s="369"/>
      <c r="U3" s="369"/>
      <c r="W3" s="206" t="s">
        <v>247</v>
      </c>
      <c r="X3" s="207"/>
    </row>
    <row r="4" spans="1:24" s="52" customFormat="1" ht="14.25" customHeight="1" thickBot="1" x14ac:dyDescent="0.25">
      <c r="A4" s="370" t="s">
        <v>108</v>
      </c>
      <c r="B4" s="373" t="s">
        <v>4</v>
      </c>
      <c r="C4" s="374"/>
      <c r="D4" s="379"/>
      <c r="E4" s="381"/>
      <c r="F4" s="373" t="s">
        <v>5</v>
      </c>
      <c r="G4" s="383"/>
      <c r="H4" s="385" t="s">
        <v>109</v>
      </c>
      <c r="I4" s="386" t="s">
        <v>110</v>
      </c>
      <c r="J4" s="387" t="s">
        <v>111</v>
      </c>
      <c r="K4" s="398" t="s">
        <v>149</v>
      </c>
      <c r="L4" s="399"/>
      <c r="M4" s="399"/>
      <c r="N4" s="400"/>
      <c r="O4" s="385" t="s">
        <v>113</v>
      </c>
      <c r="P4" s="406" t="s">
        <v>114</v>
      </c>
      <c r="Q4" s="407"/>
      <c r="R4" s="408"/>
      <c r="S4" s="412" t="s">
        <v>115</v>
      </c>
      <c r="T4" s="414" t="s">
        <v>116</v>
      </c>
      <c r="U4" s="385" t="s">
        <v>117</v>
      </c>
      <c r="W4" s="363" t="s">
        <v>251</v>
      </c>
      <c r="X4" s="363" t="s">
        <v>250</v>
      </c>
    </row>
    <row r="5" spans="1:24" s="52" customFormat="1" ht="11.25" customHeight="1" x14ac:dyDescent="0.2">
      <c r="A5" s="371"/>
      <c r="B5" s="375"/>
      <c r="C5" s="376"/>
      <c r="D5" s="380"/>
      <c r="E5" s="382"/>
      <c r="F5" s="377"/>
      <c r="G5" s="384"/>
      <c r="H5" s="371"/>
      <c r="I5" s="371"/>
      <c r="J5" s="375"/>
      <c r="K5" s="392" t="s">
        <v>119</v>
      </c>
      <c r="L5" s="395" t="s">
        <v>120</v>
      </c>
      <c r="M5" s="418" t="s">
        <v>151</v>
      </c>
      <c r="N5" s="419" t="s">
        <v>122</v>
      </c>
      <c r="O5" s="388"/>
      <c r="P5" s="409"/>
      <c r="Q5" s="410"/>
      <c r="R5" s="411"/>
      <c r="S5" s="413"/>
      <c r="T5" s="415"/>
      <c r="U5" s="371"/>
      <c r="W5" s="363"/>
      <c r="X5" s="363"/>
    </row>
    <row r="6" spans="1:24" s="52" customFormat="1" x14ac:dyDescent="0.2">
      <c r="A6" s="371"/>
      <c r="B6" s="375"/>
      <c r="C6" s="376"/>
      <c r="D6" s="370" t="s">
        <v>23</v>
      </c>
      <c r="E6" s="417" t="s">
        <v>126</v>
      </c>
      <c r="F6" s="370" t="s">
        <v>23</v>
      </c>
      <c r="G6" s="386" t="s">
        <v>127</v>
      </c>
      <c r="H6" s="371"/>
      <c r="I6" s="371"/>
      <c r="J6" s="375"/>
      <c r="K6" s="393"/>
      <c r="L6" s="396"/>
      <c r="M6" s="393"/>
      <c r="N6" s="420"/>
      <c r="O6" s="388"/>
      <c r="P6" s="385" t="s">
        <v>26</v>
      </c>
      <c r="Q6" s="385" t="s">
        <v>27</v>
      </c>
      <c r="R6" s="370" t="s">
        <v>28</v>
      </c>
      <c r="S6" s="403" t="s">
        <v>29</v>
      </c>
      <c r="T6" s="415"/>
      <c r="U6" s="371"/>
      <c r="W6" s="363"/>
      <c r="X6" s="363"/>
    </row>
    <row r="7" spans="1:24" s="52" customFormat="1" x14ac:dyDescent="0.2">
      <c r="A7" s="371"/>
      <c r="B7" s="375"/>
      <c r="C7" s="376"/>
      <c r="D7" s="371"/>
      <c r="E7" s="371"/>
      <c r="F7" s="371"/>
      <c r="G7" s="371"/>
      <c r="H7" s="371"/>
      <c r="I7" s="371"/>
      <c r="J7" s="375"/>
      <c r="K7" s="393"/>
      <c r="L7" s="396"/>
      <c r="M7" s="393"/>
      <c r="N7" s="420"/>
      <c r="O7" s="388"/>
      <c r="P7" s="388"/>
      <c r="Q7" s="388"/>
      <c r="R7" s="371"/>
      <c r="S7" s="404"/>
      <c r="T7" s="415"/>
      <c r="U7" s="371"/>
      <c r="W7" s="363"/>
      <c r="X7" s="363"/>
    </row>
    <row r="8" spans="1:24" s="52" customFormat="1" x14ac:dyDescent="0.2">
      <c r="A8" s="372"/>
      <c r="B8" s="377"/>
      <c r="C8" s="378"/>
      <c r="D8" s="372"/>
      <c r="E8" s="372"/>
      <c r="F8" s="372"/>
      <c r="G8" s="372"/>
      <c r="H8" s="372"/>
      <c r="I8" s="372"/>
      <c r="J8" s="377"/>
      <c r="K8" s="394"/>
      <c r="L8" s="397"/>
      <c r="M8" s="394"/>
      <c r="N8" s="421"/>
      <c r="O8" s="389"/>
      <c r="P8" s="389"/>
      <c r="Q8" s="389"/>
      <c r="R8" s="372"/>
      <c r="S8" s="405"/>
      <c r="T8" s="416"/>
      <c r="U8" s="372"/>
      <c r="W8" s="364"/>
      <c r="X8" s="364"/>
    </row>
    <row r="9" spans="1:24" s="52" customFormat="1" ht="24" customHeight="1" x14ac:dyDescent="0.2">
      <c r="A9" s="99"/>
      <c r="B9" s="100"/>
      <c r="C9" s="101"/>
      <c r="D9" s="99"/>
      <c r="E9" s="87"/>
      <c r="F9" s="102"/>
      <c r="G9" s="103"/>
      <c r="H9" s="104"/>
      <c r="I9" s="222" t="str">
        <f>IF(W9="","",(IF(X9-W9&gt;0,CONCATENATE(TEXT(W9,"#,##0"),"~",TEXT(X9,"#,##0")),TEXT(W9,"#,##0"))))</f>
        <v/>
      </c>
      <c r="J9" s="259"/>
      <c r="K9" s="260"/>
      <c r="L9" s="194" t="str">
        <f>IF(K9&gt;0,1/K9*37.7*68.6,"")</f>
        <v/>
      </c>
      <c r="M9" s="201" t="str">
        <f>IF(W9="","",ROUNDUP(IF(W9&gt;=2271,"7.4",IF(W9&gt;=2101,"8.7",IF(W9&gt;=1991,"9.4",IF(W9&gt;=1871,"10.2",IF(W9&gt;=1761,"11.1",IF(W9&gt;=1651,"12.2",IF(W9&gt;=1531,"13.2",IF(W9&gt;=1421,"14.4",IF(W9&gt;=1311,"15.8",IF(W9&gt;=1196,"17.2",IF(W9&gt;=1081,"18.7",IF(W9&gt;=971,"20.5",IF(W9&gt;=856,"20.8",IF(W9&gt;=741,"21.0",IF(W9&gt;=601,"21.8","22.5")))))))))))))))*1.1,1))</f>
        <v/>
      </c>
      <c r="N9" s="236" t="str">
        <f>IF(W9="","",ROUNDUP(IF(W9&gt;=2271,"10.6",IF(W9&gt;=2101,"11.9",IF(W9&gt;=1991,"12.7",IF(W9&gt;=1871,"13.5",IF(W9&gt;=1761,"14.4",IF(W9&gt;=1651,"15.4",IF(W9&gt;=1531,"16.5",IF(W9&gt;=1421,"17.6",IF(W9&gt;=1311,"19.0",IF(W9&gt;=1196,"20.3",IF(W9&gt;=1081,"21.8",IF(W9&gt;=971,"23.4",IF(W9&gt;=856,"23.7",IF(W9&gt;=741,"24.5","24.6"))))))))))))))*1.1,1))</f>
        <v/>
      </c>
      <c r="O9" s="174"/>
      <c r="P9" s="189"/>
      <c r="Q9" s="174"/>
      <c r="R9" s="197"/>
      <c r="S9" s="217"/>
      <c r="T9" s="238" t="str">
        <f>IF(K9="","",ROUNDDOWN(K9/M9*100,0))</f>
        <v/>
      </c>
      <c r="U9" s="239" t="str">
        <f>IF(K9="","",ROUNDDOWN(K9/N9*100,0))</f>
        <v/>
      </c>
      <c r="W9" s="202"/>
      <c r="X9" s="202"/>
    </row>
    <row r="10" spans="1:24" s="52" customFormat="1" ht="24" customHeight="1" x14ac:dyDescent="0.2">
      <c r="A10" s="49"/>
      <c r="D10" s="49"/>
      <c r="E10" s="49"/>
      <c r="F10" s="49"/>
      <c r="G10" s="49"/>
      <c r="H10" s="49"/>
      <c r="I10" s="49"/>
      <c r="J10" s="68"/>
      <c r="K10" s="49"/>
      <c r="L10" s="49"/>
      <c r="M10" s="49"/>
      <c r="N10" s="49"/>
      <c r="O10" s="49"/>
      <c r="P10" s="49"/>
      <c r="Q10" s="49"/>
      <c r="R10" s="49"/>
      <c r="W10" s="2"/>
      <c r="X10" s="2"/>
    </row>
    <row r="11" spans="1:24" ht="10.5" customHeight="1" x14ac:dyDescent="0.2">
      <c r="B11" s="52" t="s">
        <v>128</v>
      </c>
      <c r="C11" s="52"/>
      <c r="E11" s="49"/>
    </row>
    <row r="12" spans="1:24" ht="10.5" customHeight="1" x14ac:dyDescent="0.2">
      <c r="B12" s="52" t="s">
        <v>152</v>
      </c>
      <c r="C12" s="52"/>
      <c r="E12" s="49"/>
    </row>
    <row r="13" spans="1:24" ht="10.5" customHeight="1" x14ac:dyDescent="0.2">
      <c r="B13" s="49" t="s">
        <v>130</v>
      </c>
      <c r="C13" s="52"/>
      <c r="E13" s="49"/>
    </row>
    <row r="14" spans="1:24" ht="10.5" customHeight="1" x14ac:dyDescent="0.2">
      <c r="B14" s="49" t="s">
        <v>131</v>
      </c>
      <c r="E14" s="49"/>
    </row>
    <row r="15" spans="1:24" ht="10.5" customHeight="1" x14ac:dyDescent="0.2">
      <c r="B15" s="49" t="s">
        <v>132</v>
      </c>
      <c r="E15" s="49"/>
    </row>
    <row r="16" spans="1:24" ht="10.5" customHeight="1" x14ac:dyDescent="0.2">
      <c r="B16" s="49" t="s">
        <v>133</v>
      </c>
      <c r="E16" s="49"/>
    </row>
    <row r="17" spans="2:5" ht="10.5" customHeight="1" x14ac:dyDescent="0.2">
      <c r="B17" s="49" t="s">
        <v>134</v>
      </c>
      <c r="E17" s="49"/>
    </row>
    <row r="18" spans="2:5" ht="10.5" customHeight="1" x14ac:dyDescent="0.2">
      <c r="B18" s="49" t="s">
        <v>135</v>
      </c>
      <c r="E18" s="49"/>
    </row>
    <row r="19" spans="2:5" ht="10.5" customHeight="1" x14ac:dyDescent="0.2">
      <c r="B19" s="49" t="s">
        <v>136</v>
      </c>
      <c r="E19" s="49"/>
    </row>
    <row r="20" spans="2:5" ht="10.5" customHeight="1" x14ac:dyDescent="0.2">
      <c r="C20" s="49" t="s">
        <v>137</v>
      </c>
      <c r="E20" s="49"/>
    </row>
  </sheetData>
  <sheetProtection selectLockedCells="1"/>
  <mergeCells count="30">
    <mergeCell ref="D6:D8"/>
    <mergeCell ref="E6:E8"/>
    <mergeCell ref="F6:F8"/>
    <mergeCell ref="G6:G8"/>
    <mergeCell ref="P6:P8"/>
    <mergeCell ref="O4:O8"/>
    <mergeCell ref="P4:R5"/>
    <mergeCell ref="N5:N8"/>
    <mergeCell ref="K4:N4"/>
    <mergeCell ref="S4:S5"/>
    <mergeCell ref="T4:T8"/>
    <mergeCell ref="R6:R8"/>
    <mergeCell ref="S6:S8"/>
    <mergeCell ref="Q6:Q8"/>
    <mergeCell ref="W4:W8"/>
    <mergeCell ref="X4:X8"/>
    <mergeCell ref="Q2:U2"/>
    <mergeCell ref="R3:U3"/>
    <mergeCell ref="A4:A8"/>
    <mergeCell ref="B4:C8"/>
    <mergeCell ref="D4:D5"/>
    <mergeCell ref="E4:E5"/>
    <mergeCell ref="F4:G5"/>
    <mergeCell ref="H4:H8"/>
    <mergeCell ref="I4:I8"/>
    <mergeCell ref="J4:J8"/>
    <mergeCell ref="U4:U8"/>
    <mergeCell ref="K5:K8"/>
    <mergeCell ref="L5:L8"/>
    <mergeCell ref="M5:M8"/>
  </mergeCells>
  <phoneticPr fontId="1"/>
  <printOptions horizontalCentered="1"/>
  <pageMargins left="0.39370078740157483" right="0.39370078740157483" top="0.39370078740157483" bottom="0.39370078740157483" header="0.19685039370078741" footer="0.39370078740157483"/>
  <pageSetup paperSize="9" scale="58" firstPageNumber="0" fitToHeight="0" orientation="landscape" r:id="rId1"/>
  <headerFooter alignWithMargins="0">
    <oddHeader>&amp;R様式1-7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pageSetUpPr fitToPage="1"/>
  </sheetPr>
  <dimension ref="A1:V20"/>
  <sheetViews>
    <sheetView view="pageBreakPreview" zoomScaleNormal="100" zoomScaleSheetLayoutView="100" workbookViewId="0">
      <selection activeCell="Q15" sqref="Q15"/>
    </sheetView>
  </sheetViews>
  <sheetFormatPr defaultRowHeight="11.25" x14ac:dyDescent="0.2"/>
  <cols>
    <col min="1" max="1" width="15.875" style="49" customWidth="1"/>
    <col min="2" max="2" width="3.875" style="49" bestFit="1" customWidth="1"/>
    <col min="3" max="3" width="38.25" style="49" customWidth="1"/>
    <col min="4" max="4" width="13.875" style="49" bestFit="1" customWidth="1"/>
    <col min="5" max="5" width="13.875" style="50" customWidth="1"/>
    <col min="6" max="6" width="13.125" style="49" bestFit="1" customWidth="1"/>
    <col min="7" max="7" width="7.5" style="49" customWidth="1"/>
    <col min="8" max="8" width="12.125" style="49" bestFit="1" customWidth="1"/>
    <col min="9" max="9" width="10.5" style="49" bestFit="1" customWidth="1"/>
    <col min="10" max="10" width="7" style="49" bestFit="1" customWidth="1"/>
    <col min="11" max="11" width="5.875" style="49" bestFit="1" customWidth="1"/>
    <col min="12" max="12" width="8.75" style="49" bestFit="1" customWidth="1"/>
    <col min="13" max="13" width="9" style="49" bestFit="1" customWidth="1"/>
    <col min="14" max="14" width="14.375" style="49" bestFit="1" customWidth="1"/>
    <col min="15" max="15" width="10" style="49" bestFit="1" customWidth="1"/>
    <col min="16" max="16" width="6" style="49" customWidth="1"/>
    <col min="17" max="17" width="25.25" style="49" bestFit="1" customWidth="1"/>
    <col min="18" max="18" width="11" style="49" bestFit="1" customWidth="1"/>
    <col min="19" max="19" width="8.25" style="49" bestFit="1" customWidth="1"/>
    <col min="20" max="20" width="2.5" style="49" customWidth="1"/>
    <col min="21" max="22" width="10.625" style="2" customWidth="1"/>
    <col min="23" max="23" width="2.625" style="49" customWidth="1"/>
    <col min="24" max="24" width="22.875" style="49" bestFit="1" customWidth="1"/>
    <col min="25" max="256" width="9" style="49"/>
    <col min="257" max="257" width="15.875" style="49" customWidth="1"/>
    <col min="258" max="258" width="3.875" style="49" bestFit="1" customWidth="1"/>
    <col min="259" max="259" width="38.25" style="49" customWidth="1"/>
    <col min="260" max="260" width="13.875" style="49" bestFit="1" customWidth="1"/>
    <col min="261" max="261" width="13.875" style="49" customWidth="1"/>
    <col min="262" max="262" width="13.125" style="49" bestFit="1" customWidth="1"/>
    <col min="263" max="263" width="7.5" style="49" customWidth="1"/>
    <col min="264" max="264" width="12.125" style="49" bestFit="1" customWidth="1"/>
    <col min="265" max="265" width="10.5" style="49" bestFit="1" customWidth="1"/>
    <col min="266" max="266" width="7" style="49" bestFit="1" customWidth="1"/>
    <col min="267" max="267" width="5.875" style="49" bestFit="1" customWidth="1"/>
    <col min="268" max="268" width="8.75" style="49" bestFit="1" customWidth="1"/>
    <col min="269" max="269" width="9" style="49" bestFit="1" customWidth="1"/>
    <col min="270" max="270" width="14.375" style="49" bestFit="1" customWidth="1"/>
    <col min="271" max="271" width="10" style="49" bestFit="1" customWidth="1"/>
    <col min="272" max="272" width="6" style="49" customWidth="1"/>
    <col min="273" max="273" width="25.25" style="49" bestFit="1" customWidth="1"/>
    <col min="274" max="274" width="11" style="49" bestFit="1" customWidth="1"/>
    <col min="275" max="275" width="8.25" style="49" bestFit="1" customWidth="1"/>
    <col min="276" max="276" width="2.5" style="49" customWidth="1"/>
    <col min="277" max="278" width="9" style="49" bestFit="1" customWidth="1"/>
    <col min="279" max="279" width="2.625" style="49" customWidth="1"/>
    <col min="280" max="280" width="22.875" style="49" bestFit="1" customWidth="1"/>
    <col min="281" max="512" width="9" style="49"/>
    <col min="513" max="513" width="15.875" style="49" customWidth="1"/>
    <col min="514" max="514" width="3.875" style="49" bestFit="1" customWidth="1"/>
    <col min="515" max="515" width="38.25" style="49" customWidth="1"/>
    <col min="516" max="516" width="13.875" style="49" bestFit="1" customWidth="1"/>
    <col min="517" max="517" width="13.875" style="49" customWidth="1"/>
    <col min="518" max="518" width="13.125" style="49" bestFit="1" customWidth="1"/>
    <col min="519" max="519" width="7.5" style="49" customWidth="1"/>
    <col min="520" max="520" width="12.125" style="49" bestFit="1" customWidth="1"/>
    <col min="521" max="521" width="10.5" style="49" bestFit="1" customWidth="1"/>
    <col min="522" max="522" width="7" style="49" bestFit="1" customWidth="1"/>
    <col min="523" max="523" width="5.875" style="49" bestFit="1" customWidth="1"/>
    <col min="524" max="524" width="8.75" style="49" bestFit="1" customWidth="1"/>
    <col min="525" max="525" width="9" style="49" bestFit="1" customWidth="1"/>
    <col min="526" max="526" width="14.375" style="49" bestFit="1" customWidth="1"/>
    <col min="527" max="527" width="10" style="49" bestFit="1" customWidth="1"/>
    <col min="528" max="528" width="6" style="49" customWidth="1"/>
    <col min="529" max="529" width="25.25" style="49" bestFit="1" customWidth="1"/>
    <col min="530" max="530" width="11" style="49" bestFit="1" customWidth="1"/>
    <col min="531" max="531" width="8.25" style="49" bestFit="1" customWidth="1"/>
    <col min="532" max="532" width="2.5" style="49" customWidth="1"/>
    <col min="533" max="534" width="9" style="49" bestFit="1" customWidth="1"/>
    <col min="535" max="535" width="2.625" style="49" customWidth="1"/>
    <col min="536" max="536" width="22.875" style="49" bestFit="1" customWidth="1"/>
    <col min="537" max="768" width="9" style="49"/>
    <col min="769" max="769" width="15.875" style="49" customWidth="1"/>
    <col min="770" max="770" width="3.875" style="49" bestFit="1" customWidth="1"/>
    <col min="771" max="771" width="38.25" style="49" customWidth="1"/>
    <col min="772" max="772" width="13.875" style="49" bestFit="1" customWidth="1"/>
    <col min="773" max="773" width="13.875" style="49" customWidth="1"/>
    <col min="774" max="774" width="13.125" style="49" bestFit="1" customWidth="1"/>
    <col min="775" max="775" width="7.5" style="49" customWidth="1"/>
    <col min="776" max="776" width="12.125" style="49" bestFit="1" customWidth="1"/>
    <col min="777" max="777" width="10.5" style="49" bestFit="1" customWidth="1"/>
    <col min="778" max="778" width="7" style="49" bestFit="1" customWidth="1"/>
    <col min="779" max="779" width="5.875" style="49" bestFit="1" customWidth="1"/>
    <col min="780" max="780" width="8.75" style="49" bestFit="1" customWidth="1"/>
    <col min="781" max="781" width="9" style="49" bestFit="1" customWidth="1"/>
    <col min="782" max="782" width="14.375" style="49" bestFit="1" customWidth="1"/>
    <col min="783" max="783" width="10" style="49" bestFit="1" customWidth="1"/>
    <col min="784" max="784" width="6" style="49" customWidth="1"/>
    <col min="785" max="785" width="25.25" style="49" bestFit="1" customWidth="1"/>
    <col min="786" max="786" width="11" style="49" bestFit="1" customWidth="1"/>
    <col min="787" max="787" width="8.25" style="49" bestFit="1" customWidth="1"/>
    <col min="788" max="788" width="2.5" style="49" customWidth="1"/>
    <col min="789" max="790" width="9" style="49" bestFit="1" customWidth="1"/>
    <col min="791" max="791" width="2.625" style="49" customWidth="1"/>
    <col min="792" max="792" width="22.875" style="49" bestFit="1" customWidth="1"/>
    <col min="793" max="1024" width="9" style="49"/>
    <col min="1025" max="1025" width="15.875" style="49" customWidth="1"/>
    <col min="1026" max="1026" width="3.875" style="49" bestFit="1" customWidth="1"/>
    <col min="1027" max="1027" width="38.25" style="49" customWidth="1"/>
    <col min="1028" max="1028" width="13.875" style="49" bestFit="1" customWidth="1"/>
    <col min="1029" max="1029" width="13.875" style="49" customWidth="1"/>
    <col min="1030" max="1030" width="13.125" style="49" bestFit="1" customWidth="1"/>
    <col min="1031" max="1031" width="7.5" style="49" customWidth="1"/>
    <col min="1032" max="1032" width="12.125" style="49" bestFit="1" customWidth="1"/>
    <col min="1033" max="1033" width="10.5" style="49" bestFit="1" customWidth="1"/>
    <col min="1034" max="1034" width="7" style="49" bestFit="1" customWidth="1"/>
    <col min="1035" max="1035" width="5.875" style="49" bestFit="1" customWidth="1"/>
    <col min="1036" max="1036" width="8.75" style="49" bestFit="1" customWidth="1"/>
    <col min="1037" max="1037" width="9" style="49" bestFit="1" customWidth="1"/>
    <col min="1038" max="1038" width="14.375" style="49" bestFit="1" customWidth="1"/>
    <col min="1039" max="1039" width="10" style="49" bestFit="1" customWidth="1"/>
    <col min="1040" max="1040" width="6" style="49" customWidth="1"/>
    <col min="1041" max="1041" width="25.25" style="49" bestFit="1" customWidth="1"/>
    <col min="1042" max="1042" width="11" style="49" bestFit="1" customWidth="1"/>
    <col min="1043" max="1043" width="8.25" style="49" bestFit="1" customWidth="1"/>
    <col min="1044" max="1044" width="2.5" style="49" customWidth="1"/>
    <col min="1045" max="1046" width="9" style="49" bestFit="1" customWidth="1"/>
    <col min="1047" max="1047" width="2.625" style="49" customWidth="1"/>
    <col min="1048" max="1048" width="22.875" style="49" bestFit="1" customWidth="1"/>
    <col min="1049" max="1280" width="9" style="49"/>
    <col min="1281" max="1281" width="15.875" style="49" customWidth="1"/>
    <col min="1282" max="1282" width="3.875" style="49" bestFit="1" customWidth="1"/>
    <col min="1283" max="1283" width="38.25" style="49" customWidth="1"/>
    <col min="1284" max="1284" width="13.875" style="49" bestFit="1" customWidth="1"/>
    <col min="1285" max="1285" width="13.875" style="49" customWidth="1"/>
    <col min="1286" max="1286" width="13.125" style="49" bestFit="1" customWidth="1"/>
    <col min="1287" max="1287" width="7.5" style="49" customWidth="1"/>
    <col min="1288" max="1288" width="12.125" style="49" bestFit="1" customWidth="1"/>
    <col min="1289" max="1289" width="10.5" style="49" bestFit="1" customWidth="1"/>
    <col min="1290" max="1290" width="7" style="49" bestFit="1" customWidth="1"/>
    <col min="1291" max="1291" width="5.875" style="49" bestFit="1" customWidth="1"/>
    <col min="1292" max="1292" width="8.75" style="49" bestFit="1" customWidth="1"/>
    <col min="1293" max="1293" width="9" style="49" bestFit="1" customWidth="1"/>
    <col min="1294" max="1294" width="14.375" style="49" bestFit="1" customWidth="1"/>
    <col min="1295" max="1295" width="10" style="49" bestFit="1" customWidth="1"/>
    <col min="1296" max="1296" width="6" style="49" customWidth="1"/>
    <col min="1297" max="1297" width="25.25" style="49" bestFit="1" customWidth="1"/>
    <col min="1298" max="1298" width="11" style="49" bestFit="1" customWidth="1"/>
    <col min="1299" max="1299" width="8.25" style="49" bestFit="1" customWidth="1"/>
    <col min="1300" max="1300" width="2.5" style="49" customWidth="1"/>
    <col min="1301" max="1302" width="9" style="49" bestFit="1" customWidth="1"/>
    <col min="1303" max="1303" width="2.625" style="49" customWidth="1"/>
    <col min="1304" max="1304" width="22.875" style="49" bestFit="1" customWidth="1"/>
    <col min="1305" max="1536" width="9" style="49"/>
    <col min="1537" max="1537" width="15.875" style="49" customWidth="1"/>
    <col min="1538" max="1538" width="3.875" style="49" bestFit="1" customWidth="1"/>
    <col min="1539" max="1539" width="38.25" style="49" customWidth="1"/>
    <col min="1540" max="1540" width="13.875" style="49" bestFit="1" customWidth="1"/>
    <col min="1541" max="1541" width="13.875" style="49" customWidth="1"/>
    <col min="1542" max="1542" width="13.125" style="49" bestFit="1" customWidth="1"/>
    <col min="1543" max="1543" width="7.5" style="49" customWidth="1"/>
    <col min="1544" max="1544" width="12.125" style="49" bestFit="1" customWidth="1"/>
    <col min="1545" max="1545" width="10.5" style="49" bestFit="1" customWidth="1"/>
    <col min="1546" max="1546" width="7" style="49" bestFit="1" customWidth="1"/>
    <col min="1547" max="1547" width="5.875" style="49" bestFit="1" customWidth="1"/>
    <col min="1548" max="1548" width="8.75" style="49" bestFit="1" customWidth="1"/>
    <col min="1549" max="1549" width="9" style="49" bestFit="1" customWidth="1"/>
    <col min="1550" max="1550" width="14.375" style="49" bestFit="1" customWidth="1"/>
    <col min="1551" max="1551" width="10" style="49" bestFit="1" customWidth="1"/>
    <col min="1552" max="1552" width="6" style="49" customWidth="1"/>
    <col min="1553" max="1553" width="25.25" style="49" bestFit="1" customWidth="1"/>
    <col min="1554" max="1554" width="11" style="49" bestFit="1" customWidth="1"/>
    <col min="1555" max="1555" width="8.25" style="49" bestFit="1" customWidth="1"/>
    <col min="1556" max="1556" width="2.5" style="49" customWidth="1"/>
    <col min="1557" max="1558" width="9" style="49" bestFit="1" customWidth="1"/>
    <col min="1559" max="1559" width="2.625" style="49" customWidth="1"/>
    <col min="1560" max="1560" width="22.875" style="49" bestFit="1" customWidth="1"/>
    <col min="1561" max="1792" width="9" style="49"/>
    <col min="1793" max="1793" width="15.875" style="49" customWidth="1"/>
    <col min="1794" max="1794" width="3.875" style="49" bestFit="1" customWidth="1"/>
    <col min="1795" max="1795" width="38.25" style="49" customWidth="1"/>
    <col min="1796" max="1796" width="13.875" style="49" bestFit="1" customWidth="1"/>
    <col min="1797" max="1797" width="13.875" style="49" customWidth="1"/>
    <col min="1798" max="1798" width="13.125" style="49" bestFit="1" customWidth="1"/>
    <col min="1799" max="1799" width="7.5" style="49" customWidth="1"/>
    <col min="1800" max="1800" width="12.125" style="49" bestFit="1" customWidth="1"/>
    <col min="1801" max="1801" width="10.5" style="49" bestFit="1" customWidth="1"/>
    <col min="1802" max="1802" width="7" style="49" bestFit="1" customWidth="1"/>
    <col min="1803" max="1803" width="5.875" style="49" bestFit="1" customWidth="1"/>
    <col min="1804" max="1804" width="8.75" style="49" bestFit="1" customWidth="1"/>
    <col min="1805" max="1805" width="9" style="49" bestFit="1" customWidth="1"/>
    <col min="1806" max="1806" width="14.375" style="49" bestFit="1" customWidth="1"/>
    <col min="1807" max="1807" width="10" style="49" bestFit="1" customWidth="1"/>
    <col min="1808" max="1808" width="6" style="49" customWidth="1"/>
    <col min="1809" max="1809" width="25.25" style="49" bestFit="1" customWidth="1"/>
    <col min="1810" max="1810" width="11" style="49" bestFit="1" customWidth="1"/>
    <col min="1811" max="1811" width="8.25" style="49" bestFit="1" customWidth="1"/>
    <col min="1812" max="1812" width="2.5" style="49" customWidth="1"/>
    <col min="1813" max="1814" width="9" style="49" bestFit="1" customWidth="1"/>
    <col min="1815" max="1815" width="2.625" style="49" customWidth="1"/>
    <col min="1816" max="1816" width="22.875" style="49" bestFit="1" customWidth="1"/>
    <col min="1817" max="2048" width="9" style="49"/>
    <col min="2049" max="2049" width="15.875" style="49" customWidth="1"/>
    <col min="2050" max="2050" width="3.875" style="49" bestFit="1" customWidth="1"/>
    <col min="2051" max="2051" width="38.25" style="49" customWidth="1"/>
    <col min="2052" max="2052" width="13.875" style="49" bestFit="1" customWidth="1"/>
    <col min="2053" max="2053" width="13.875" style="49" customWidth="1"/>
    <col min="2054" max="2054" width="13.125" style="49" bestFit="1" customWidth="1"/>
    <col min="2055" max="2055" width="7.5" style="49" customWidth="1"/>
    <col min="2056" max="2056" width="12.125" style="49" bestFit="1" customWidth="1"/>
    <col min="2057" max="2057" width="10.5" style="49" bestFit="1" customWidth="1"/>
    <col min="2058" max="2058" width="7" style="49" bestFit="1" customWidth="1"/>
    <col min="2059" max="2059" width="5.875" style="49" bestFit="1" customWidth="1"/>
    <col min="2060" max="2060" width="8.75" style="49" bestFit="1" customWidth="1"/>
    <col min="2061" max="2061" width="9" style="49" bestFit="1" customWidth="1"/>
    <col min="2062" max="2062" width="14.375" style="49" bestFit="1" customWidth="1"/>
    <col min="2063" max="2063" width="10" style="49" bestFit="1" customWidth="1"/>
    <col min="2064" max="2064" width="6" style="49" customWidth="1"/>
    <col min="2065" max="2065" width="25.25" style="49" bestFit="1" customWidth="1"/>
    <col min="2066" max="2066" width="11" style="49" bestFit="1" customWidth="1"/>
    <col min="2067" max="2067" width="8.25" style="49" bestFit="1" customWidth="1"/>
    <col min="2068" max="2068" width="2.5" style="49" customWidth="1"/>
    <col min="2069" max="2070" width="9" style="49" bestFit="1" customWidth="1"/>
    <col min="2071" max="2071" width="2.625" style="49" customWidth="1"/>
    <col min="2072" max="2072" width="22.875" style="49" bestFit="1" customWidth="1"/>
    <col min="2073" max="2304" width="9" style="49"/>
    <col min="2305" max="2305" width="15.875" style="49" customWidth="1"/>
    <col min="2306" max="2306" width="3.875" style="49" bestFit="1" customWidth="1"/>
    <col min="2307" max="2307" width="38.25" style="49" customWidth="1"/>
    <col min="2308" max="2308" width="13.875" style="49" bestFit="1" customWidth="1"/>
    <col min="2309" max="2309" width="13.875" style="49" customWidth="1"/>
    <col min="2310" max="2310" width="13.125" style="49" bestFit="1" customWidth="1"/>
    <col min="2311" max="2311" width="7.5" style="49" customWidth="1"/>
    <col min="2312" max="2312" width="12.125" style="49" bestFit="1" customWidth="1"/>
    <col min="2313" max="2313" width="10.5" style="49" bestFit="1" customWidth="1"/>
    <col min="2314" max="2314" width="7" style="49" bestFit="1" customWidth="1"/>
    <col min="2315" max="2315" width="5.875" style="49" bestFit="1" customWidth="1"/>
    <col min="2316" max="2316" width="8.75" style="49" bestFit="1" customWidth="1"/>
    <col min="2317" max="2317" width="9" style="49" bestFit="1" customWidth="1"/>
    <col min="2318" max="2318" width="14.375" style="49" bestFit="1" customWidth="1"/>
    <col min="2319" max="2319" width="10" style="49" bestFit="1" customWidth="1"/>
    <col min="2320" max="2320" width="6" style="49" customWidth="1"/>
    <col min="2321" max="2321" width="25.25" style="49" bestFit="1" customWidth="1"/>
    <col min="2322" max="2322" width="11" style="49" bestFit="1" customWidth="1"/>
    <col min="2323" max="2323" width="8.25" style="49" bestFit="1" customWidth="1"/>
    <col min="2324" max="2324" width="2.5" style="49" customWidth="1"/>
    <col min="2325" max="2326" width="9" style="49" bestFit="1" customWidth="1"/>
    <col min="2327" max="2327" width="2.625" style="49" customWidth="1"/>
    <col min="2328" max="2328" width="22.875" style="49" bestFit="1" customWidth="1"/>
    <col min="2329" max="2560" width="9" style="49"/>
    <col min="2561" max="2561" width="15.875" style="49" customWidth="1"/>
    <col min="2562" max="2562" width="3.875" style="49" bestFit="1" customWidth="1"/>
    <col min="2563" max="2563" width="38.25" style="49" customWidth="1"/>
    <col min="2564" max="2564" width="13.875" style="49" bestFit="1" customWidth="1"/>
    <col min="2565" max="2565" width="13.875" style="49" customWidth="1"/>
    <col min="2566" max="2566" width="13.125" style="49" bestFit="1" customWidth="1"/>
    <col min="2567" max="2567" width="7.5" style="49" customWidth="1"/>
    <col min="2568" max="2568" width="12.125" style="49" bestFit="1" customWidth="1"/>
    <col min="2569" max="2569" width="10.5" style="49" bestFit="1" customWidth="1"/>
    <col min="2570" max="2570" width="7" style="49" bestFit="1" customWidth="1"/>
    <col min="2571" max="2571" width="5.875" style="49" bestFit="1" customWidth="1"/>
    <col min="2572" max="2572" width="8.75" style="49" bestFit="1" customWidth="1"/>
    <col min="2573" max="2573" width="9" style="49" bestFit="1" customWidth="1"/>
    <col min="2574" max="2574" width="14.375" style="49" bestFit="1" customWidth="1"/>
    <col min="2575" max="2575" width="10" style="49" bestFit="1" customWidth="1"/>
    <col min="2576" max="2576" width="6" style="49" customWidth="1"/>
    <col min="2577" max="2577" width="25.25" style="49" bestFit="1" customWidth="1"/>
    <col min="2578" max="2578" width="11" style="49" bestFit="1" customWidth="1"/>
    <col min="2579" max="2579" width="8.25" style="49" bestFit="1" customWidth="1"/>
    <col min="2580" max="2580" width="2.5" style="49" customWidth="1"/>
    <col min="2581" max="2582" width="9" style="49" bestFit="1" customWidth="1"/>
    <col min="2583" max="2583" width="2.625" style="49" customWidth="1"/>
    <col min="2584" max="2584" width="22.875" style="49" bestFit="1" customWidth="1"/>
    <col min="2585" max="2816" width="9" style="49"/>
    <col min="2817" max="2817" width="15.875" style="49" customWidth="1"/>
    <col min="2818" max="2818" width="3.875" style="49" bestFit="1" customWidth="1"/>
    <col min="2819" max="2819" width="38.25" style="49" customWidth="1"/>
    <col min="2820" max="2820" width="13.875" style="49" bestFit="1" customWidth="1"/>
    <col min="2821" max="2821" width="13.875" style="49" customWidth="1"/>
    <col min="2822" max="2822" width="13.125" style="49" bestFit="1" customWidth="1"/>
    <col min="2823" max="2823" width="7.5" style="49" customWidth="1"/>
    <col min="2824" max="2824" width="12.125" style="49" bestFit="1" customWidth="1"/>
    <col min="2825" max="2825" width="10.5" style="49" bestFit="1" customWidth="1"/>
    <col min="2826" max="2826" width="7" style="49" bestFit="1" customWidth="1"/>
    <col min="2827" max="2827" width="5.875" style="49" bestFit="1" customWidth="1"/>
    <col min="2828" max="2828" width="8.75" style="49" bestFit="1" customWidth="1"/>
    <col min="2829" max="2829" width="9" style="49" bestFit="1" customWidth="1"/>
    <col min="2830" max="2830" width="14.375" style="49" bestFit="1" customWidth="1"/>
    <col min="2831" max="2831" width="10" style="49" bestFit="1" customWidth="1"/>
    <col min="2832" max="2832" width="6" style="49" customWidth="1"/>
    <col min="2833" max="2833" width="25.25" style="49" bestFit="1" customWidth="1"/>
    <col min="2834" max="2834" width="11" style="49" bestFit="1" customWidth="1"/>
    <col min="2835" max="2835" width="8.25" style="49" bestFit="1" customWidth="1"/>
    <col min="2836" max="2836" width="2.5" style="49" customWidth="1"/>
    <col min="2837" max="2838" width="9" style="49" bestFit="1" customWidth="1"/>
    <col min="2839" max="2839" width="2.625" style="49" customWidth="1"/>
    <col min="2840" max="2840" width="22.875" style="49" bestFit="1" customWidth="1"/>
    <col min="2841" max="3072" width="9" style="49"/>
    <col min="3073" max="3073" width="15.875" style="49" customWidth="1"/>
    <col min="3074" max="3074" width="3.875" style="49" bestFit="1" customWidth="1"/>
    <col min="3075" max="3075" width="38.25" style="49" customWidth="1"/>
    <col min="3076" max="3076" width="13.875" style="49" bestFit="1" customWidth="1"/>
    <col min="3077" max="3077" width="13.875" style="49" customWidth="1"/>
    <col min="3078" max="3078" width="13.125" style="49" bestFit="1" customWidth="1"/>
    <col min="3079" max="3079" width="7.5" style="49" customWidth="1"/>
    <col min="3080" max="3080" width="12.125" style="49" bestFit="1" customWidth="1"/>
    <col min="3081" max="3081" width="10.5" style="49" bestFit="1" customWidth="1"/>
    <col min="3082" max="3082" width="7" style="49" bestFit="1" customWidth="1"/>
    <col min="3083" max="3083" width="5.875" style="49" bestFit="1" customWidth="1"/>
    <col min="3084" max="3084" width="8.75" style="49" bestFit="1" customWidth="1"/>
    <col min="3085" max="3085" width="9" style="49" bestFit="1" customWidth="1"/>
    <col min="3086" max="3086" width="14.375" style="49" bestFit="1" customWidth="1"/>
    <col min="3087" max="3087" width="10" style="49" bestFit="1" customWidth="1"/>
    <col min="3088" max="3088" width="6" style="49" customWidth="1"/>
    <col min="3089" max="3089" width="25.25" style="49" bestFit="1" customWidth="1"/>
    <col min="3090" max="3090" width="11" style="49" bestFit="1" customWidth="1"/>
    <col min="3091" max="3091" width="8.25" style="49" bestFit="1" customWidth="1"/>
    <col min="3092" max="3092" width="2.5" style="49" customWidth="1"/>
    <col min="3093" max="3094" width="9" style="49" bestFit="1" customWidth="1"/>
    <col min="3095" max="3095" width="2.625" style="49" customWidth="1"/>
    <col min="3096" max="3096" width="22.875" style="49" bestFit="1" customWidth="1"/>
    <col min="3097" max="3328" width="9" style="49"/>
    <col min="3329" max="3329" width="15.875" style="49" customWidth="1"/>
    <col min="3330" max="3330" width="3.875" style="49" bestFit="1" customWidth="1"/>
    <col min="3331" max="3331" width="38.25" style="49" customWidth="1"/>
    <col min="3332" max="3332" width="13.875" style="49" bestFit="1" customWidth="1"/>
    <col min="3333" max="3333" width="13.875" style="49" customWidth="1"/>
    <col min="3334" max="3334" width="13.125" style="49" bestFit="1" customWidth="1"/>
    <col min="3335" max="3335" width="7.5" style="49" customWidth="1"/>
    <col min="3336" max="3336" width="12.125" style="49" bestFit="1" customWidth="1"/>
    <col min="3337" max="3337" width="10.5" style="49" bestFit="1" customWidth="1"/>
    <col min="3338" max="3338" width="7" style="49" bestFit="1" customWidth="1"/>
    <col min="3339" max="3339" width="5.875" style="49" bestFit="1" customWidth="1"/>
    <col min="3340" max="3340" width="8.75" style="49" bestFit="1" customWidth="1"/>
    <col min="3341" max="3341" width="9" style="49" bestFit="1" customWidth="1"/>
    <col min="3342" max="3342" width="14.375" style="49" bestFit="1" customWidth="1"/>
    <col min="3343" max="3343" width="10" style="49" bestFit="1" customWidth="1"/>
    <col min="3344" max="3344" width="6" style="49" customWidth="1"/>
    <col min="3345" max="3345" width="25.25" style="49" bestFit="1" customWidth="1"/>
    <col min="3346" max="3346" width="11" style="49" bestFit="1" customWidth="1"/>
    <col min="3347" max="3347" width="8.25" style="49" bestFit="1" customWidth="1"/>
    <col min="3348" max="3348" width="2.5" style="49" customWidth="1"/>
    <col min="3349" max="3350" width="9" style="49" bestFit="1" customWidth="1"/>
    <col min="3351" max="3351" width="2.625" style="49" customWidth="1"/>
    <col min="3352" max="3352" width="22.875" style="49" bestFit="1" customWidth="1"/>
    <col min="3353" max="3584" width="9" style="49"/>
    <col min="3585" max="3585" width="15.875" style="49" customWidth="1"/>
    <col min="3586" max="3586" width="3.875" style="49" bestFit="1" customWidth="1"/>
    <col min="3587" max="3587" width="38.25" style="49" customWidth="1"/>
    <col min="3588" max="3588" width="13.875" style="49" bestFit="1" customWidth="1"/>
    <col min="3589" max="3589" width="13.875" style="49" customWidth="1"/>
    <col min="3590" max="3590" width="13.125" style="49" bestFit="1" customWidth="1"/>
    <col min="3591" max="3591" width="7.5" style="49" customWidth="1"/>
    <col min="3592" max="3592" width="12.125" style="49" bestFit="1" customWidth="1"/>
    <col min="3593" max="3593" width="10.5" style="49" bestFit="1" customWidth="1"/>
    <col min="3594" max="3594" width="7" style="49" bestFit="1" customWidth="1"/>
    <col min="3595" max="3595" width="5.875" style="49" bestFit="1" customWidth="1"/>
    <col min="3596" max="3596" width="8.75" style="49" bestFit="1" customWidth="1"/>
    <col min="3597" max="3597" width="9" style="49" bestFit="1" customWidth="1"/>
    <col min="3598" max="3598" width="14.375" style="49" bestFit="1" customWidth="1"/>
    <col min="3599" max="3599" width="10" style="49" bestFit="1" customWidth="1"/>
    <col min="3600" max="3600" width="6" style="49" customWidth="1"/>
    <col min="3601" max="3601" width="25.25" style="49" bestFit="1" customWidth="1"/>
    <col min="3602" max="3602" width="11" style="49" bestFit="1" customWidth="1"/>
    <col min="3603" max="3603" width="8.25" style="49" bestFit="1" customWidth="1"/>
    <col min="3604" max="3604" width="2.5" style="49" customWidth="1"/>
    <col min="3605" max="3606" width="9" style="49" bestFit="1" customWidth="1"/>
    <col min="3607" max="3607" width="2.625" style="49" customWidth="1"/>
    <col min="3608" max="3608" width="22.875" style="49" bestFit="1" customWidth="1"/>
    <col min="3609" max="3840" width="9" style="49"/>
    <col min="3841" max="3841" width="15.875" style="49" customWidth="1"/>
    <col min="3842" max="3842" width="3.875" style="49" bestFit="1" customWidth="1"/>
    <col min="3843" max="3843" width="38.25" style="49" customWidth="1"/>
    <col min="3844" max="3844" width="13.875" style="49" bestFit="1" customWidth="1"/>
    <col min="3845" max="3845" width="13.875" style="49" customWidth="1"/>
    <col min="3846" max="3846" width="13.125" style="49" bestFit="1" customWidth="1"/>
    <col min="3847" max="3847" width="7.5" style="49" customWidth="1"/>
    <col min="3848" max="3848" width="12.125" style="49" bestFit="1" customWidth="1"/>
    <col min="3849" max="3849" width="10.5" style="49" bestFit="1" customWidth="1"/>
    <col min="3850" max="3850" width="7" style="49" bestFit="1" customWidth="1"/>
    <col min="3851" max="3851" width="5.875" style="49" bestFit="1" customWidth="1"/>
    <col min="3852" max="3852" width="8.75" style="49" bestFit="1" customWidth="1"/>
    <col min="3853" max="3853" width="9" style="49" bestFit="1" customWidth="1"/>
    <col min="3854" max="3854" width="14.375" style="49" bestFit="1" customWidth="1"/>
    <col min="3855" max="3855" width="10" style="49" bestFit="1" customWidth="1"/>
    <col min="3856" max="3856" width="6" style="49" customWidth="1"/>
    <col min="3857" max="3857" width="25.25" style="49" bestFit="1" customWidth="1"/>
    <col min="3858" max="3858" width="11" style="49" bestFit="1" customWidth="1"/>
    <col min="3859" max="3859" width="8.25" style="49" bestFit="1" customWidth="1"/>
    <col min="3860" max="3860" width="2.5" style="49" customWidth="1"/>
    <col min="3861" max="3862" width="9" style="49" bestFit="1" customWidth="1"/>
    <col min="3863" max="3863" width="2.625" style="49" customWidth="1"/>
    <col min="3864" max="3864" width="22.875" style="49" bestFit="1" customWidth="1"/>
    <col min="3865" max="4096" width="9" style="49"/>
    <col min="4097" max="4097" width="15.875" style="49" customWidth="1"/>
    <col min="4098" max="4098" width="3.875" style="49" bestFit="1" customWidth="1"/>
    <col min="4099" max="4099" width="38.25" style="49" customWidth="1"/>
    <col min="4100" max="4100" width="13.875" style="49" bestFit="1" customWidth="1"/>
    <col min="4101" max="4101" width="13.875" style="49" customWidth="1"/>
    <col min="4102" max="4102" width="13.125" style="49" bestFit="1" customWidth="1"/>
    <col min="4103" max="4103" width="7.5" style="49" customWidth="1"/>
    <col min="4104" max="4104" width="12.125" style="49" bestFit="1" customWidth="1"/>
    <col min="4105" max="4105" width="10.5" style="49" bestFit="1" customWidth="1"/>
    <col min="4106" max="4106" width="7" style="49" bestFit="1" customWidth="1"/>
    <col min="4107" max="4107" width="5.875" style="49" bestFit="1" customWidth="1"/>
    <col min="4108" max="4108" width="8.75" style="49" bestFit="1" customWidth="1"/>
    <col min="4109" max="4109" width="9" style="49" bestFit="1" customWidth="1"/>
    <col min="4110" max="4110" width="14.375" style="49" bestFit="1" customWidth="1"/>
    <col min="4111" max="4111" width="10" style="49" bestFit="1" customWidth="1"/>
    <col min="4112" max="4112" width="6" style="49" customWidth="1"/>
    <col min="4113" max="4113" width="25.25" style="49" bestFit="1" customWidth="1"/>
    <col min="4114" max="4114" width="11" style="49" bestFit="1" customWidth="1"/>
    <col min="4115" max="4115" width="8.25" style="49" bestFit="1" customWidth="1"/>
    <col min="4116" max="4116" width="2.5" style="49" customWidth="1"/>
    <col min="4117" max="4118" width="9" style="49" bestFit="1" customWidth="1"/>
    <col min="4119" max="4119" width="2.625" style="49" customWidth="1"/>
    <col min="4120" max="4120" width="22.875" style="49" bestFit="1" customWidth="1"/>
    <col min="4121" max="4352" width="9" style="49"/>
    <col min="4353" max="4353" width="15.875" style="49" customWidth="1"/>
    <col min="4354" max="4354" width="3.875" style="49" bestFit="1" customWidth="1"/>
    <col min="4355" max="4355" width="38.25" style="49" customWidth="1"/>
    <col min="4356" max="4356" width="13.875" style="49" bestFit="1" customWidth="1"/>
    <col min="4357" max="4357" width="13.875" style="49" customWidth="1"/>
    <col min="4358" max="4358" width="13.125" style="49" bestFit="1" customWidth="1"/>
    <col min="4359" max="4359" width="7.5" style="49" customWidth="1"/>
    <col min="4360" max="4360" width="12.125" style="49" bestFit="1" customWidth="1"/>
    <col min="4361" max="4361" width="10.5" style="49" bestFit="1" customWidth="1"/>
    <col min="4362" max="4362" width="7" style="49" bestFit="1" customWidth="1"/>
    <col min="4363" max="4363" width="5.875" style="49" bestFit="1" customWidth="1"/>
    <col min="4364" max="4364" width="8.75" style="49" bestFit="1" customWidth="1"/>
    <col min="4365" max="4365" width="9" style="49" bestFit="1" customWidth="1"/>
    <col min="4366" max="4366" width="14.375" style="49" bestFit="1" customWidth="1"/>
    <col min="4367" max="4367" width="10" style="49" bestFit="1" customWidth="1"/>
    <col min="4368" max="4368" width="6" style="49" customWidth="1"/>
    <col min="4369" max="4369" width="25.25" style="49" bestFit="1" customWidth="1"/>
    <col min="4370" max="4370" width="11" style="49" bestFit="1" customWidth="1"/>
    <col min="4371" max="4371" width="8.25" style="49" bestFit="1" customWidth="1"/>
    <col min="4372" max="4372" width="2.5" style="49" customWidth="1"/>
    <col min="4373" max="4374" width="9" style="49" bestFit="1" customWidth="1"/>
    <col min="4375" max="4375" width="2.625" style="49" customWidth="1"/>
    <col min="4376" max="4376" width="22.875" style="49" bestFit="1" customWidth="1"/>
    <col min="4377" max="4608" width="9" style="49"/>
    <col min="4609" max="4609" width="15.875" style="49" customWidth="1"/>
    <col min="4610" max="4610" width="3.875" style="49" bestFit="1" customWidth="1"/>
    <col min="4611" max="4611" width="38.25" style="49" customWidth="1"/>
    <col min="4612" max="4612" width="13.875" style="49" bestFit="1" customWidth="1"/>
    <col min="4613" max="4613" width="13.875" style="49" customWidth="1"/>
    <col min="4614" max="4614" width="13.125" style="49" bestFit="1" customWidth="1"/>
    <col min="4615" max="4615" width="7.5" style="49" customWidth="1"/>
    <col min="4616" max="4616" width="12.125" style="49" bestFit="1" customWidth="1"/>
    <col min="4617" max="4617" width="10.5" style="49" bestFit="1" customWidth="1"/>
    <col min="4618" max="4618" width="7" style="49" bestFit="1" customWidth="1"/>
    <col min="4619" max="4619" width="5.875" style="49" bestFit="1" customWidth="1"/>
    <col min="4620" max="4620" width="8.75" style="49" bestFit="1" customWidth="1"/>
    <col min="4621" max="4621" width="9" style="49" bestFit="1" customWidth="1"/>
    <col min="4622" max="4622" width="14.375" style="49" bestFit="1" customWidth="1"/>
    <col min="4623" max="4623" width="10" style="49" bestFit="1" customWidth="1"/>
    <col min="4624" max="4624" width="6" style="49" customWidth="1"/>
    <col min="4625" max="4625" width="25.25" style="49" bestFit="1" customWidth="1"/>
    <col min="4626" max="4626" width="11" style="49" bestFit="1" customWidth="1"/>
    <col min="4627" max="4627" width="8.25" style="49" bestFit="1" customWidth="1"/>
    <col min="4628" max="4628" width="2.5" style="49" customWidth="1"/>
    <col min="4629" max="4630" width="9" style="49" bestFit="1" customWidth="1"/>
    <col min="4631" max="4631" width="2.625" style="49" customWidth="1"/>
    <col min="4632" max="4632" width="22.875" style="49" bestFit="1" customWidth="1"/>
    <col min="4633" max="4864" width="9" style="49"/>
    <col min="4865" max="4865" width="15.875" style="49" customWidth="1"/>
    <col min="4866" max="4866" width="3.875" style="49" bestFit="1" customWidth="1"/>
    <col min="4867" max="4867" width="38.25" style="49" customWidth="1"/>
    <col min="4868" max="4868" width="13.875" style="49" bestFit="1" customWidth="1"/>
    <col min="4869" max="4869" width="13.875" style="49" customWidth="1"/>
    <col min="4870" max="4870" width="13.125" style="49" bestFit="1" customWidth="1"/>
    <col min="4871" max="4871" width="7.5" style="49" customWidth="1"/>
    <col min="4872" max="4872" width="12.125" style="49" bestFit="1" customWidth="1"/>
    <col min="4873" max="4873" width="10.5" style="49" bestFit="1" customWidth="1"/>
    <col min="4874" max="4874" width="7" style="49" bestFit="1" customWidth="1"/>
    <col min="4875" max="4875" width="5.875" style="49" bestFit="1" customWidth="1"/>
    <col min="4876" max="4876" width="8.75" style="49" bestFit="1" customWidth="1"/>
    <col min="4877" max="4877" width="9" style="49" bestFit="1" customWidth="1"/>
    <col min="4878" max="4878" width="14.375" style="49" bestFit="1" customWidth="1"/>
    <col min="4879" max="4879" width="10" style="49" bestFit="1" customWidth="1"/>
    <col min="4880" max="4880" width="6" style="49" customWidth="1"/>
    <col min="4881" max="4881" width="25.25" style="49" bestFit="1" customWidth="1"/>
    <col min="4882" max="4882" width="11" style="49" bestFit="1" customWidth="1"/>
    <col min="4883" max="4883" width="8.25" style="49" bestFit="1" customWidth="1"/>
    <col min="4884" max="4884" width="2.5" style="49" customWidth="1"/>
    <col min="4885" max="4886" width="9" style="49" bestFit="1" customWidth="1"/>
    <col min="4887" max="4887" width="2.625" style="49" customWidth="1"/>
    <col min="4888" max="4888" width="22.875" style="49" bestFit="1" customWidth="1"/>
    <col min="4889" max="5120" width="9" style="49"/>
    <col min="5121" max="5121" width="15.875" style="49" customWidth="1"/>
    <col min="5122" max="5122" width="3.875" style="49" bestFit="1" customWidth="1"/>
    <col min="5123" max="5123" width="38.25" style="49" customWidth="1"/>
    <col min="5124" max="5124" width="13.875" style="49" bestFit="1" customWidth="1"/>
    <col min="5125" max="5125" width="13.875" style="49" customWidth="1"/>
    <col min="5126" max="5126" width="13.125" style="49" bestFit="1" customWidth="1"/>
    <col min="5127" max="5127" width="7.5" style="49" customWidth="1"/>
    <col min="5128" max="5128" width="12.125" style="49" bestFit="1" customWidth="1"/>
    <col min="5129" max="5129" width="10.5" style="49" bestFit="1" customWidth="1"/>
    <col min="5130" max="5130" width="7" style="49" bestFit="1" customWidth="1"/>
    <col min="5131" max="5131" width="5.875" style="49" bestFit="1" customWidth="1"/>
    <col min="5132" max="5132" width="8.75" style="49" bestFit="1" customWidth="1"/>
    <col min="5133" max="5133" width="9" style="49" bestFit="1" customWidth="1"/>
    <col min="5134" max="5134" width="14.375" style="49" bestFit="1" customWidth="1"/>
    <col min="5135" max="5135" width="10" style="49" bestFit="1" customWidth="1"/>
    <col min="5136" max="5136" width="6" style="49" customWidth="1"/>
    <col min="5137" max="5137" width="25.25" style="49" bestFit="1" customWidth="1"/>
    <col min="5138" max="5138" width="11" style="49" bestFit="1" customWidth="1"/>
    <col min="5139" max="5139" width="8.25" style="49" bestFit="1" customWidth="1"/>
    <col min="5140" max="5140" width="2.5" style="49" customWidth="1"/>
    <col min="5141" max="5142" width="9" style="49" bestFit="1" customWidth="1"/>
    <col min="5143" max="5143" width="2.625" style="49" customWidth="1"/>
    <col min="5144" max="5144" width="22.875" style="49" bestFit="1" customWidth="1"/>
    <col min="5145" max="5376" width="9" style="49"/>
    <col min="5377" max="5377" width="15.875" style="49" customWidth="1"/>
    <col min="5378" max="5378" width="3.875" style="49" bestFit="1" customWidth="1"/>
    <col min="5379" max="5379" width="38.25" style="49" customWidth="1"/>
    <col min="5380" max="5380" width="13.875" style="49" bestFit="1" customWidth="1"/>
    <col min="5381" max="5381" width="13.875" style="49" customWidth="1"/>
    <col min="5382" max="5382" width="13.125" style="49" bestFit="1" customWidth="1"/>
    <col min="5383" max="5383" width="7.5" style="49" customWidth="1"/>
    <col min="5384" max="5384" width="12.125" style="49" bestFit="1" customWidth="1"/>
    <col min="5385" max="5385" width="10.5" style="49" bestFit="1" customWidth="1"/>
    <col min="5386" max="5386" width="7" style="49" bestFit="1" customWidth="1"/>
    <col min="5387" max="5387" width="5.875" style="49" bestFit="1" customWidth="1"/>
    <col min="5388" max="5388" width="8.75" style="49" bestFit="1" customWidth="1"/>
    <col min="5389" max="5389" width="9" style="49" bestFit="1" customWidth="1"/>
    <col min="5390" max="5390" width="14.375" style="49" bestFit="1" customWidth="1"/>
    <col min="5391" max="5391" width="10" style="49" bestFit="1" customWidth="1"/>
    <col min="5392" max="5392" width="6" style="49" customWidth="1"/>
    <col min="5393" max="5393" width="25.25" style="49" bestFit="1" customWidth="1"/>
    <col min="5394" max="5394" width="11" style="49" bestFit="1" customWidth="1"/>
    <col min="5395" max="5395" width="8.25" style="49" bestFit="1" customWidth="1"/>
    <col min="5396" max="5396" width="2.5" style="49" customWidth="1"/>
    <col min="5397" max="5398" width="9" style="49" bestFit="1" customWidth="1"/>
    <col min="5399" max="5399" width="2.625" style="49" customWidth="1"/>
    <col min="5400" max="5400" width="22.875" style="49" bestFit="1" customWidth="1"/>
    <col min="5401" max="5632" width="9" style="49"/>
    <col min="5633" max="5633" width="15.875" style="49" customWidth="1"/>
    <col min="5634" max="5634" width="3.875" style="49" bestFit="1" customWidth="1"/>
    <col min="5635" max="5635" width="38.25" style="49" customWidth="1"/>
    <col min="5636" max="5636" width="13.875" style="49" bestFit="1" customWidth="1"/>
    <col min="5637" max="5637" width="13.875" style="49" customWidth="1"/>
    <col min="5638" max="5638" width="13.125" style="49" bestFit="1" customWidth="1"/>
    <col min="5639" max="5639" width="7.5" style="49" customWidth="1"/>
    <col min="5640" max="5640" width="12.125" style="49" bestFit="1" customWidth="1"/>
    <col min="5641" max="5641" width="10.5" style="49" bestFit="1" customWidth="1"/>
    <col min="5642" max="5642" width="7" style="49" bestFit="1" customWidth="1"/>
    <col min="5643" max="5643" width="5.875" style="49" bestFit="1" customWidth="1"/>
    <col min="5644" max="5644" width="8.75" style="49" bestFit="1" customWidth="1"/>
    <col min="5645" max="5645" width="9" style="49" bestFit="1" customWidth="1"/>
    <col min="5646" max="5646" width="14.375" style="49" bestFit="1" customWidth="1"/>
    <col min="5647" max="5647" width="10" style="49" bestFit="1" customWidth="1"/>
    <col min="5648" max="5648" width="6" style="49" customWidth="1"/>
    <col min="5649" max="5649" width="25.25" style="49" bestFit="1" customWidth="1"/>
    <col min="5650" max="5650" width="11" style="49" bestFit="1" customWidth="1"/>
    <col min="5651" max="5651" width="8.25" style="49" bestFit="1" customWidth="1"/>
    <col min="5652" max="5652" width="2.5" style="49" customWidth="1"/>
    <col min="5653" max="5654" width="9" style="49" bestFit="1" customWidth="1"/>
    <col min="5655" max="5655" width="2.625" style="49" customWidth="1"/>
    <col min="5656" max="5656" width="22.875" style="49" bestFit="1" customWidth="1"/>
    <col min="5657" max="5888" width="9" style="49"/>
    <col min="5889" max="5889" width="15.875" style="49" customWidth="1"/>
    <col min="5890" max="5890" width="3.875" style="49" bestFit="1" customWidth="1"/>
    <col min="5891" max="5891" width="38.25" style="49" customWidth="1"/>
    <col min="5892" max="5892" width="13.875" style="49" bestFit="1" customWidth="1"/>
    <col min="5893" max="5893" width="13.875" style="49" customWidth="1"/>
    <col min="5894" max="5894" width="13.125" style="49" bestFit="1" customWidth="1"/>
    <col min="5895" max="5895" width="7.5" style="49" customWidth="1"/>
    <col min="5896" max="5896" width="12.125" style="49" bestFit="1" customWidth="1"/>
    <col min="5897" max="5897" width="10.5" style="49" bestFit="1" customWidth="1"/>
    <col min="5898" max="5898" width="7" style="49" bestFit="1" customWidth="1"/>
    <col min="5899" max="5899" width="5.875" style="49" bestFit="1" customWidth="1"/>
    <col min="5900" max="5900" width="8.75" style="49" bestFit="1" customWidth="1"/>
    <col min="5901" max="5901" width="9" style="49" bestFit="1" customWidth="1"/>
    <col min="5902" max="5902" width="14.375" style="49" bestFit="1" customWidth="1"/>
    <col min="5903" max="5903" width="10" style="49" bestFit="1" customWidth="1"/>
    <col min="5904" max="5904" width="6" style="49" customWidth="1"/>
    <col min="5905" max="5905" width="25.25" style="49" bestFit="1" customWidth="1"/>
    <col min="5906" max="5906" width="11" style="49" bestFit="1" customWidth="1"/>
    <col min="5907" max="5907" width="8.25" style="49" bestFit="1" customWidth="1"/>
    <col min="5908" max="5908" width="2.5" style="49" customWidth="1"/>
    <col min="5909" max="5910" width="9" style="49" bestFit="1" customWidth="1"/>
    <col min="5911" max="5911" width="2.625" style="49" customWidth="1"/>
    <col min="5912" max="5912" width="22.875" style="49" bestFit="1" customWidth="1"/>
    <col min="5913" max="6144" width="9" style="49"/>
    <col min="6145" max="6145" width="15.875" style="49" customWidth="1"/>
    <col min="6146" max="6146" width="3.875" style="49" bestFit="1" customWidth="1"/>
    <col min="6147" max="6147" width="38.25" style="49" customWidth="1"/>
    <col min="6148" max="6148" width="13.875" style="49" bestFit="1" customWidth="1"/>
    <col min="6149" max="6149" width="13.875" style="49" customWidth="1"/>
    <col min="6150" max="6150" width="13.125" style="49" bestFit="1" customWidth="1"/>
    <col min="6151" max="6151" width="7.5" style="49" customWidth="1"/>
    <col min="6152" max="6152" width="12.125" style="49" bestFit="1" customWidth="1"/>
    <col min="6153" max="6153" width="10.5" style="49" bestFit="1" customWidth="1"/>
    <col min="6154" max="6154" width="7" style="49" bestFit="1" customWidth="1"/>
    <col min="6155" max="6155" width="5.875" style="49" bestFit="1" customWidth="1"/>
    <col min="6156" max="6156" width="8.75" style="49" bestFit="1" customWidth="1"/>
    <col min="6157" max="6157" width="9" style="49" bestFit="1" customWidth="1"/>
    <col min="6158" max="6158" width="14.375" style="49" bestFit="1" customWidth="1"/>
    <col min="6159" max="6159" width="10" style="49" bestFit="1" customWidth="1"/>
    <col min="6160" max="6160" width="6" style="49" customWidth="1"/>
    <col min="6161" max="6161" width="25.25" style="49" bestFit="1" customWidth="1"/>
    <col min="6162" max="6162" width="11" style="49" bestFit="1" customWidth="1"/>
    <col min="6163" max="6163" width="8.25" style="49" bestFit="1" customWidth="1"/>
    <col min="6164" max="6164" width="2.5" style="49" customWidth="1"/>
    <col min="6165" max="6166" width="9" style="49" bestFit="1" customWidth="1"/>
    <col min="6167" max="6167" width="2.625" style="49" customWidth="1"/>
    <col min="6168" max="6168" width="22.875" style="49" bestFit="1" customWidth="1"/>
    <col min="6169" max="6400" width="9" style="49"/>
    <col min="6401" max="6401" width="15.875" style="49" customWidth="1"/>
    <col min="6402" max="6402" width="3.875" style="49" bestFit="1" customWidth="1"/>
    <col min="6403" max="6403" width="38.25" style="49" customWidth="1"/>
    <col min="6404" max="6404" width="13.875" style="49" bestFit="1" customWidth="1"/>
    <col min="6405" max="6405" width="13.875" style="49" customWidth="1"/>
    <col min="6406" max="6406" width="13.125" style="49" bestFit="1" customWidth="1"/>
    <col min="6407" max="6407" width="7.5" style="49" customWidth="1"/>
    <col min="6408" max="6408" width="12.125" style="49" bestFit="1" customWidth="1"/>
    <col min="6409" max="6409" width="10.5" style="49" bestFit="1" customWidth="1"/>
    <col min="6410" max="6410" width="7" style="49" bestFit="1" customWidth="1"/>
    <col min="6411" max="6411" width="5.875" style="49" bestFit="1" customWidth="1"/>
    <col min="6412" max="6412" width="8.75" style="49" bestFit="1" customWidth="1"/>
    <col min="6413" max="6413" width="9" style="49" bestFit="1" customWidth="1"/>
    <col min="6414" max="6414" width="14.375" style="49" bestFit="1" customWidth="1"/>
    <col min="6415" max="6415" width="10" style="49" bestFit="1" customWidth="1"/>
    <col min="6416" max="6416" width="6" style="49" customWidth="1"/>
    <col min="6417" max="6417" width="25.25" style="49" bestFit="1" customWidth="1"/>
    <col min="6418" max="6418" width="11" style="49" bestFit="1" customWidth="1"/>
    <col min="6419" max="6419" width="8.25" style="49" bestFit="1" customWidth="1"/>
    <col min="6420" max="6420" width="2.5" style="49" customWidth="1"/>
    <col min="6421" max="6422" width="9" style="49" bestFit="1" customWidth="1"/>
    <col min="6423" max="6423" width="2.625" style="49" customWidth="1"/>
    <col min="6424" max="6424" width="22.875" style="49" bestFit="1" customWidth="1"/>
    <col min="6425" max="6656" width="9" style="49"/>
    <col min="6657" max="6657" width="15.875" style="49" customWidth="1"/>
    <col min="6658" max="6658" width="3.875" style="49" bestFit="1" customWidth="1"/>
    <col min="6659" max="6659" width="38.25" style="49" customWidth="1"/>
    <col min="6660" max="6660" width="13.875" style="49" bestFit="1" customWidth="1"/>
    <col min="6661" max="6661" width="13.875" style="49" customWidth="1"/>
    <col min="6662" max="6662" width="13.125" style="49" bestFit="1" customWidth="1"/>
    <col min="6663" max="6663" width="7.5" style="49" customWidth="1"/>
    <col min="6664" max="6664" width="12.125" style="49" bestFit="1" customWidth="1"/>
    <col min="6665" max="6665" width="10.5" style="49" bestFit="1" customWidth="1"/>
    <col min="6666" max="6666" width="7" style="49" bestFit="1" customWidth="1"/>
    <col min="6667" max="6667" width="5.875" style="49" bestFit="1" customWidth="1"/>
    <col min="6668" max="6668" width="8.75" style="49" bestFit="1" customWidth="1"/>
    <col min="6669" max="6669" width="9" style="49" bestFit="1" customWidth="1"/>
    <col min="6670" max="6670" width="14.375" style="49" bestFit="1" customWidth="1"/>
    <col min="6671" max="6671" width="10" style="49" bestFit="1" customWidth="1"/>
    <col min="6672" max="6672" width="6" style="49" customWidth="1"/>
    <col min="6673" max="6673" width="25.25" style="49" bestFit="1" customWidth="1"/>
    <col min="6674" max="6674" width="11" style="49" bestFit="1" customWidth="1"/>
    <col min="6675" max="6675" width="8.25" style="49" bestFit="1" customWidth="1"/>
    <col min="6676" max="6676" width="2.5" style="49" customWidth="1"/>
    <col min="6677" max="6678" width="9" style="49" bestFit="1" customWidth="1"/>
    <col min="6679" max="6679" width="2.625" style="49" customWidth="1"/>
    <col min="6680" max="6680" width="22.875" style="49" bestFit="1" customWidth="1"/>
    <col min="6681" max="6912" width="9" style="49"/>
    <col min="6913" max="6913" width="15.875" style="49" customWidth="1"/>
    <col min="6914" max="6914" width="3.875" style="49" bestFit="1" customWidth="1"/>
    <col min="6915" max="6915" width="38.25" style="49" customWidth="1"/>
    <col min="6916" max="6916" width="13.875" style="49" bestFit="1" customWidth="1"/>
    <col min="6917" max="6917" width="13.875" style="49" customWidth="1"/>
    <col min="6918" max="6918" width="13.125" style="49" bestFit="1" customWidth="1"/>
    <col min="6919" max="6919" width="7.5" style="49" customWidth="1"/>
    <col min="6920" max="6920" width="12.125" style="49" bestFit="1" customWidth="1"/>
    <col min="6921" max="6921" width="10.5" style="49" bestFit="1" customWidth="1"/>
    <col min="6922" max="6922" width="7" style="49" bestFit="1" customWidth="1"/>
    <col min="6923" max="6923" width="5.875" style="49" bestFit="1" customWidth="1"/>
    <col min="6924" max="6924" width="8.75" style="49" bestFit="1" customWidth="1"/>
    <col min="6925" max="6925" width="9" style="49" bestFit="1" customWidth="1"/>
    <col min="6926" max="6926" width="14.375" style="49" bestFit="1" customWidth="1"/>
    <col min="6927" max="6927" width="10" style="49" bestFit="1" customWidth="1"/>
    <col min="6928" max="6928" width="6" style="49" customWidth="1"/>
    <col min="6929" max="6929" width="25.25" style="49" bestFit="1" customWidth="1"/>
    <col min="6930" max="6930" width="11" style="49" bestFit="1" customWidth="1"/>
    <col min="6931" max="6931" width="8.25" style="49" bestFit="1" customWidth="1"/>
    <col min="6932" max="6932" width="2.5" style="49" customWidth="1"/>
    <col min="6933" max="6934" width="9" style="49" bestFit="1" customWidth="1"/>
    <col min="6935" max="6935" width="2.625" style="49" customWidth="1"/>
    <col min="6936" max="6936" width="22.875" style="49" bestFit="1" customWidth="1"/>
    <col min="6937" max="7168" width="9" style="49"/>
    <col min="7169" max="7169" width="15.875" style="49" customWidth="1"/>
    <col min="7170" max="7170" width="3.875" style="49" bestFit="1" customWidth="1"/>
    <col min="7171" max="7171" width="38.25" style="49" customWidth="1"/>
    <col min="7172" max="7172" width="13.875" style="49" bestFit="1" customWidth="1"/>
    <col min="7173" max="7173" width="13.875" style="49" customWidth="1"/>
    <col min="7174" max="7174" width="13.125" style="49" bestFit="1" customWidth="1"/>
    <col min="7175" max="7175" width="7.5" style="49" customWidth="1"/>
    <col min="7176" max="7176" width="12.125" style="49" bestFit="1" customWidth="1"/>
    <col min="7177" max="7177" width="10.5" style="49" bestFit="1" customWidth="1"/>
    <col min="7178" max="7178" width="7" style="49" bestFit="1" customWidth="1"/>
    <col min="7179" max="7179" width="5.875" style="49" bestFit="1" customWidth="1"/>
    <col min="7180" max="7180" width="8.75" style="49" bestFit="1" customWidth="1"/>
    <col min="7181" max="7181" width="9" style="49" bestFit="1" customWidth="1"/>
    <col min="7182" max="7182" width="14.375" style="49" bestFit="1" customWidth="1"/>
    <col min="7183" max="7183" width="10" style="49" bestFit="1" customWidth="1"/>
    <col min="7184" max="7184" width="6" style="49" customWidth="1"/>
    <col min="7185" max="7185" width="25.25" style="49" bestFit="1" customWidth="1"/>
    <col min="7186" max="7186" width="11" style="49" bestFit="1" customWidth="1"/>
    <col min="7187" max="7187" width="8.25" style="49" bestFit="1" customWidth="1"/>
    <col min="7188" max="7188" width="2.5" style="49" customWidth="1"/>
    <col min="7189" max="7190" width="9" style="49" bestFit="1" customWidth="1"/>
    <col min="7191" max="7191" width="2.625" style="49" customWidth="1"/>
    <col min="7192" max="7192" width="22.875" style="49" bestFit="1" customWidth="1"/>
    <col min="7193" max="7424" width="9" style="49"/>
    <col min="7425" max="7425" width="15.875" style="49" customWidth="1"/>
    <col min="7426" max="7426" width="3.875" style="49" bestFit="1" customWidth="1"/>
    <col min="7427" max="7427" width="38.25" style="49" customWidth="1"/>
    <col min="7428" max="7428" width="13.875" style="49" bestFit="1" customWidth="1"/>
    <col min="7429" max="7429" width="13.875" style="49" customWidth="1"/>
    <col min="7430" max="7430" width="13.125" style="49" bestFit="1" customWidth="1"/>
    <col min="7431" max="7431" width="7.5" style="49" customWidth="1"/>
    <col min="7432" max="7432" width="12.125" style="49" bestFit="1" customWidth="1"/>
    <col min="7433" max="7433" width="10.5" style="49" bestFit="1" customWidth="1"/>
    <col min="7434" max="7434" width="7" style="49" bestFit="1" customWidth="1"/>
    <col min="7435" max="7435" width="5.875" style="49" bestFit="1" customWidth="1"/>
    <col min="7436" max="7436" width="8.75" style="49" bestFit="1" customWidth="1"/>
    <col min="7437" max="7437" width="9" style="49" bestFit="1" customWidth="1"/>
    <col min="7438" max="7438" width="14.375" style="49" bestFit="1" customWidth="1"/>
    <col min="7439" max="7439" width="10" style="49" bestFit="1" customWidth="1"/>
    <col min="7440" max="7440" width="6" style="49" customWidth="1"/>
    <col min="7441" max="7441" width="25.25" style="49" bestFit="1" customWidth="1"/>
    <col min="7442" max="7442" width="11" style="49" bestFit="1" customWidth="1"/>
    <col min="7443" max="7443" width="8.25" style="49" bestFit="1" customWidth="1"/>
    <col min="7444" max="7444" width="2.5" style="49" customWidth="1"/>
    <col min="7445" max="7446" width="9" style="49" bestFit="1" customWidth="1"/>
    <col min="7447" max="7447" width="2.625" style="49" customWidth="1"/>
    <col min="7448" max="7448" width="22.875" style="49" bestFit="1" customWidth="1"/>
    <col min="7449" max="7680" width="9" style="49"/>
    <col min="7681" max="7681" width="15.875" style="49" customWidth="1"/>
    <col min="7682" max="7682" width="3.875" style="49" bestFit="1" customWidth="1"/>
    <col min="7683" max="7683" width="38.25" style="49" customWidth="1"/>
    <col min="7684" max="7684" width="13.875" style="49" bestFit="1" customWidth="1"/>
    <col min="7685" max="7685" width="13.875" style="49" customWidth="1"/>
    <col min="7686" max="7686" width="13.125" style="49" bestFit="1" customWidth="1"/>
    <col min="7687" max="7687" width="7.5" style="49" customWidth="1"/>
    <col min="7688" max="7688" width="12.125" style="49" bestFit="1" customWidth="1"/>
    <col min="7689" max="7689" width="10.5" style="49" bestFit="1" customWidth="1"/>
    <col min="7690" max="7690" width="7" style="49" bestFit="1" customWidth="1"/>
    <col min="7691" max="7691" width="5.875" style="49" bestFit="1" customWidth="1"/>
    <col min="7692" max="7692" width="8.75" style="49" bestFit="1" customWidth="1"/>
    <col min="7693" max="7693" width="9" style="49" bestFit="1" customWidth="1"/>
    <col min="7694" max="7694" width="14.375" style="49" bestFit="1" customWidth="1"/>
    <col min="7695" max="7695" width="10" style="49" bestFit="1" customWidth="1"/>
    <col min="7696" max="7696" width="6" style="49" customWidth="1"/>
    <col min="7697" max="7697" width="25.25" style="49" bestFit="1" customWidth="1"/>
    <col min="7698" max="7698" width="11" style="49" bestFit="1" customWidth="1"/>
    <col min="7699" max="7699" width="8.25" style="49" bestFit="1" customWidth="1"/>
    <col min="7700" max="7700" width="2.5" style="49" customWidth="1"/>
    <col min="7701" max="7702" width="9" style="49" bestFit="1" customWidth="1"/>
    <col min="7703" max="7703" width="2.625" style="49" customWidth="1"/>
    <col min="7704" max="7704" width="22.875" style="49" bestFit="1" customWidth="1"/>
    <col min="7705" max="7936" width="9" style="49"/>
    <col min="7937" max="7937" width="15.875" style="49" customWidth="1"/>
    <col min="7938" max="7938" width="3.875" style="49" bestFit="1" customWidth="1"/>
    <col min="7939" max="7939" width="38.25" style="49" customWidth="1"/>
    <col min="7940" max="7940" width="13.875" style="49" bestFit="1" customWidth="1"/>
    <col min="7941" max="7941" width="13.875" style="49" customWidth="1"/>
    <col min="7942" max="7942" width="13.125" style="49" bestFit="1" customWidth="1"/>
    <col min="7943" max="7943" width="7.5" style="49" customWidth="1"/>
    <col min="7944" max="7944" width="12.125" style="49" bestFit="1" customWidth="1"/>
    <col min="7945" max="7945" width="10.5" style="49" bestFit="1" customWidth="1"/>
    <col min="7946" max="7946" width="7" style="49" bestFit="1" customWidth="1"/>
    <col min="7947" max="7947" width="5.875" style="49" bestFit="1" customWidth="1"/>
    <col min="7948" max="7948" width="8.75" style="49" bestFit="1" customWidth="1"/>
    <col min="7949" max="7949" width="9" style="49" bestFit="1" customWidth="1"/>
    <col min="7950" max="7950" width="14.375" style="49" bestFit="1" customWidth="1"/>
    <col min="7951" max="7951" width="10" style="49" bestFit="1" customWidth="1"/>
    <col min="7952" max="7952" width="6" style="49" customWidth="1"/>
    <col min="7953" max="7953" width="25.25" style="49" bestFit="1" customWidth="1"/>
    <col min="7954" max="7954" width="11" style="49" bestFit="1" customWidth="1"/>
    <col min="7955" max="7955" width="8.25" style="49" bestFit="1" customWidth="1"/>
    <col min="7956" max="7956" width="2.5" style="49" customWidth="1"/>
    <col min="7957" max="7958" width="9" style="49" bestFit="1" customWidth="1"/>
    <col min="7959" max="7959" width="2.625" style="49" customWidth="1"/>
    <col min="7960" max="7960" width="22.875" style="49" bestFit="1" customWidth="1"/>
    <col min="7961" max="8192" width="9" style="49"/>
    <col min="8193" max="8193" width="15.875" style="49" customWidth="1"/>
    <col min="8194" max="8194" width="3.875" style="49" bestFit="1" customWidth="1"/>
    <col min="8195" max="8195" width="38.25" style="49" customWidth="1"/>
    <col min="8196" max="8196" width="13.875" style="49" bestFit="1" customWidth="1"/>
    <col min="8197" max="8197" width="13.875" style="49" customWidth="1"/>
    <col min="8198" max="8198" width="13.125" style="49" bestFit="1" customWidth="1"/>
    <col min="8199" max="8199" width="7.5" style="49" customWidth="1"/>
    <col min="8200" max="8200" width="12.125" style="49" bestFit="1" customWidth="1"/>
    <col min="8201" max="8201" width="10.5" style="49" bestFit="1" customWidth="1"/>
    <col min="8202" max="8202" width="7" style="49" bestFit="1" customWidth="1"/>
    <col min="8203" max="8203" width="5.875" style="49" bestFit="1" customWidth="1"/>
    <col min="8204" max="8204" width="8.75" style="49" bestFit="1" customWidth="1"/>
    <col min="8205" max="8205" width="9" style="49" bestFit="1" customWidth="1"/>
    <col min="8206" max="8206" width="14.375" style="49" bestFit="1" customWidth="1"/>
    <col min="8207" max="8207" width="10" style="49" bestFit="1" customWidth="1"/>
    <col min="8208" max="8208" width="6" style="49" customWidth="1"/>
    <col min="8209" max="8209" width="25.25" style="49" bestFit="1" customWidth="1"/>
    <col min="8210" max="8210" width="11" style="49" bestFit="1" customWidth="1"/>
    <col min="8211" max="8211" width="8.25" style="49" bestFit="1" customWidth="1"/>
    <col min="8212" max="8212" width="2.5" style="49" customWidth="1"/>
    <col min="8213" max="8214" width="9" style="49" bestFit="1" customWidth="1"/>
    <col min="8215" max="8215" width="2.625" style="49" customWidth="1"/>
    <col min="8216" max="8216" width="22.875" style="49" bestFit="1" customWidth="1"/>
    <col min="8217" max="8448" width="9" style="49"/>
    <col min="8449" max="8449" width="15.875" style="49" customWidth="1"/>
    <col min="8450" max="8450" width="3.875" style="49" bestFit="1" customWidth="1"/>
    <col min="8451" max="8451" width="38.25" style="49" customWidth="1"/>
    <col min="8452" max="8452" width="13.875" style="49" bestFit="1" customWidth="1"/>
    <col min="8453" max="8453" width="13.875" style="49" customWidth="1"/>
    <col min="8454" max="8454" width="13.125" style="49" bestFit="1" customWidth="1"/>
    <col min="8455" max="8455" width="7.5" style="49" customWidth="1"/>
    <col min="8456" max="8456" width="12.125" style="49" bestFit="1" customWidth="1"/>
    <col min="8457" max="8457" width="10.5" style="49" bestFit="1" customWidth="1"/>
    <col min="8458" max="8458" width="7" style="49" bestFit="1" customWidth="1"/>
    <col min="8459" max="8459" width="5.875" style="49" bestFit="1" customWidth="1"/>
    <col min="8460" max="8460" width="8.75" style="49" bestFit="1" customWidth="1"/>
    <col min="8461" max="8461" width="9" style="49" bestFit="1" customWidth="1"/>
    <col min="8462" max="8462" width="14.375" style="49" bestFit="1" customWidth="1"/>
    <col min="8463" max="8463" width="10" style="49" bestFit="1" customWidth="1"/>
    <col min="8464" max="8464" width="6" style="49" customWidth="1"/>
    <col min="8465" max="8465" width="25.25" style="49" bestFit="1" customWidth="1"/>
    <col min="8466" max="8466" width="11" style="49" bestFit="1" customWidth="1"/>
    <col min="8467" max="8467" width="8.25" style="49" bestFit="1" customWidth="1"/>
    <col min="8468" max="8468" width="2.5" style="49" customWidth="1"/>
    <col min="8469" max="8470" width="9" style="49" bestFit="1" customWidth="1"/>
    <col min="8471" max="8471" width="2.625" style="49" customWidth="1"/>
    <col min="8472" max="8472" width="22.875" style="49" bestFit="1" customWidth="1"/>
    <col min="8473" max="8704" width="9" style="49"/>
    <col min="8705" max="8705" width="15.875" style="49" customWidth="1"/>
    <col min="8706" max="8706" width="3.875" style="49" bestFit="1" customWidth="1"/>
    <col min="8707" max="8707" width="38.25" style="49" customWidth="1"/>
    <col min="8708" max="8708" width="13.875" style="49" bestFit="1" customWidth="1"/>
    <col min="8709" max="8709" width="13.875" style="49" customWidth="1"/>
    <col min="8710" max="8710" width="13.125" style="49" bestFit="1" customWidth="1"/>
    <col min="8711" max="8711" width="7.5" style="49" customWidth="1"/>
    <col min="8712" max="8712" width="12.125" style="49" bestFit="1" customWidth="1"/>
    <col min="8713" max="8713" width="10.5" style="49" bestFit="1" customWidth="1"/>
    <col min="8714" max="8714" width="7" style="49" bestFit="1" customWidth="1"/>
    <col min="8715" max="8715" width="5.875" style="49" bestFit="1" customWidth="1"/>
    <col min="8716" max="8716" width="8.75" style="49" bestFit="1" customWidth="1"/>
    <col min="8717" max="8717" width="9" style="49" bestFit="1" customWidth="1"/>
    <col min="8718" max="8718" width="14.375" style="49" bestFit="1" customWidth="1"/>
    <col min="8719" max="8719" width="10" style="49" bestFit="1" customWidth="1"/>
    <col min="8720" max="8720" width="6" style="49" customWidth="1"/>
    <col min="8721" max="8721" width="25.25" style="49" bestFit="1" customWidth="1"/>
    <col min="8722" max="8722" width="11" style="49" bestFit="1" customWidth="1"/>
    <col min="8723" max="8723" width="8.25" style="49" bestFit="1" customWidth="1"/>
    <col min="8724" max="8724" width="2.5" style="49" customWidth="1"/>
    <col min="8725" max="8726" width="9" style="49" bestFit="1" customWidth="1"/>
    <col min="8727" max="8727" width="2.625" style="49" customWidth="1"/>
    <col min="8728" max="8728" width="22.875" style="49" bestFit="1" customWidth="1"/>
    <col min="8729" max="8960" width="9" style="49"/>
    <col min="8961" max="8961" width="15.875" style="49" customWidth="1"/>
    <col min="8962" max="8962" width="3.875" style="49" bestFit="1" customWidth="1"/>
    <col min="8963" max="8963" width="38.25" style="49" customWidth="1"/>
    <col min="8964" max="8964" width="13.875" style="49" bestFit="1" customWidth="1"/>
    <col min="8965" max="8965" width="13.875" style="49" customWidth="1"/>
    <col min="8966" max="8966" width="13.125" style="49" bestFit="1" customWidth="1"/>
    <col min="8967" max="8967" width="7.5" style="49" customWidth="1"/>
    <col min="8968" max="8968" width="12.125" style="49" bestFit="1" customWidth="1"/>
    <col min="8969" max="8969" width="10.5" style="49" bestFit="1" customWidth="1"/>
    <col min="8970" max="8970" width="7" style="49" bestFit="1" customWidth="1"/>
    <col min="8971" max="8971" width="5.875" style="49" bestFit="1" customWidth="1"/>
    <col min="8972" max="8972" width="8.75" style="49" bestFit="1" customWidth="1"/>
    <col min="8973" max="8973" width="9" style="49" bestFit="1" customWidth="1"/>
    <col min="8974" max="8974" width="14.375" style="49" bestFit="1" customWidth="1"/>
    <col min="8975" max="8975" width="10" style="49" bestFit="1" customWidth="1"/>
    <col min="8976" max="8976" width="6" style="49" customWidth="1"/>
    <col min="8977" max="8977" width="25.25" style="49" bestFit="1" customWidth="1"/>
    <col min="8978" max="8978" width="11" style="49" bestFit="1" customWidth="1"/>
    <col min="8979" max="8979" width="8.25" style="49" bestFit="1" customWidth="1"/>
    <col min="8980" max="8980" width="2.5" style="49" customWidth="1"/>
    <col min="8981" max="8982" width="9" style="49" bestFit="1" customWidth="1"/>
    <col min="8983" max="8983" width="2.625" style="49" customWidth="1"/>
    <col min="8984" max="8984" width="22.875" style="49" bestFit="1" customWidth="1"/>
    <col min="8985" max="9216" width="9" style="49"/>
    <col min="9217" max="9217" width="15.875" style="49" customWidth="1"/>
    <col min="9218" max="9218" width="3.875" style="49" bestFit="1" customWidth="1"/>
    <col min="9219" max="9219" width="38.25" style="49" customWidth="1"/>
    <col min="9220" max="9220" width="13.875" style="49" bestFit="1" customWidth="1"/>
    <col min="9221" max="9221" width="13.875" style="49" customWidth="1"/>
    <col min="9222" max="9222" width="13.125" style="49" bestFit="1" customWidth="1"/>
    <col min="9223" max="9223" width="7.5" style="49" customWidth="1"/>
    <col min="9224" max="9224" width="12.125" style="49" bestFit="1" customWidth="1"/>
    <col min="9225" max="9225" width="10.5" style="49" bestFit="1" customWidth="1"/>
    <col min="9226" max="9226" width="7" style="49" bestFit="1" customWidth="1"/>
    <col min="9227" max="9227" width="5.875" style="49" bestFit="1" customWidth="1"/>
    <col min="9228" max="9228" width="8.75" style="49" bestFit="1" customWidth="1"/>
    <col min="9229" max="9229" width="9" style="49" bestFit="1" customWidth="1"/>
    <col min="9230" max="9230" width="14.375" style="49" bestFit="1" customWidth="1"/>
    <col min="9231" max="9231" width="10" style="49" bestFit="1" customWidth="1"/>
    <col min="9232" max="9232" width="6" style="49" customWidth="1"/>
    <col min="9233" max="9233" width="25.25" style="49" bestFit="1" customWidth="1"/>
    <col min="9234" max="9234" width="11" style="49" bestFit="1" customWidth="1"/>
    <col min="9235" max="9235" width="8.25" style="49" bestFit="1" customWidth="1"/>
    <col min="9236" max="9236" width="2.5" style="49" customWidth="1"/>
    <col min="9237" max="9238" width="9" style="49" bestFit="1" customWidth="1"/>
    <col min="9239" max="9239" width="2.625" style="49" customWidth="1"/>
    <col min="9240" max="9240" width="22.875" style="49" bestFit="1" customWidth="1"/>
    <col min="9241" max="9472" width="9" style="49"/>
    <col min="9473" max="9473" width="15.875" style="49" customWidth="1"/>
    <col min="9474" max="9474" width="3.875" style="49" bestFit="1" customWidth="1"/>
    <col min="9475" max="9475" width="38.25" style="49" customWidth="1"/>
    <col min="9476" max="9476" width="13.875" style="49" bestFit="1" customWidth="1"/>
    <col min="9477" max="9477" width="13.875" style="49" customWidth="1"/>
    <col min="9478" max="9478" width="13.125" style="49" bestFit="1" customWidth="1"/>
    <col min="9479" max="9479" width="7.5" style="49" customWidth="1"/>
    <col min="9480" max="9480" width="12.125" style="49" bestFit="1" customWidth="1"/>
    <col min="9481" max="9481" width="10.5" style="49" bestFit="1" customWidth="1"/>
    <col min="9482" max="9482" width="7" style="49" bestFit="1" customWidth="1"/>
    <col min="9483" max="9483" width="5.875" style="49" bestFit="1" customWidth="1"/>
    <col min="9484" max="9484" width="8.75" style="49" bestFit="1" customWidth="1"/>
    <col min="9485" max="9485" width="9" style="49" bestFit="1" customWidth="1"/>
    <col min="9486" max="9486" width="14.375" style="49" bestFit="1" customWidth="1"/>
    <col min="9487" max="9487" width="10" style="49" bestFit="1" customWidth="1"/>
    <col min="9488" max="9488" width="6" style="49" customWidth="1"/>
    <col min="9489" max="9489" width="25.25" style="49" bestFit="1" customWidth="1"/>
    <col min="9490" max="9490" width="11" style="49" bestFit="1" customWidth="1"/>
    <col min="9491" max="9491" width="8.25" style="49" bestFit="1" customWidth="1"/>
    <col min="9492" max="9492" width="2.5" style="49" customWidth="1"/>
    <col min="9493" max="9494" width="9" style="49" bestFit="1" customWidth="1"/>
    <col min="9495" max="9495" width="2.625" style="49" customWidth="1"/>
    <col min="9496" max="9496" width="22.875" style="49" bestFit="1" customWidth="1"/>
    <col min="9497" max="9728" width="9" style="49"/>
    <col min="9729" max="9729" width="15.875" style="49" customWidth="1"/>
    <col min="9730" max="9730" width="3.875" style="49" bestFit="1" customWidth="1"/>
    <col min="9731" max="9731" width="38.25" style="49" customWidth="1"/>
    <col min="9732" max="9732" width="13.875" style="49" bestFit="1" customWidth="1"/>
    <col min="9733" max="9733" width="13.875" style="49" customWidth="1"/>
    <col min="9734" max="9734" width="13.125" style="49" bestFit="1" customWidth="1"/>
    <col min="9735" max="9735" width="7.5" style="49" customWidth="1"/>
    <col min="9736" max="9736" width="12.125" style="49" bestFit="1" customWidth="1"/>
    <col min="9737" max="9737" width="10.5" style="49" bestFit="1" customWidth="1"/>
    <col min="9738" max="9738" width="7" style="49" bestFit="1" customWidth="1"/>
    <col min="9739" max="9739" width="5.875" style="49" bestFit="1" customWidth="1"/>
    <col min="9740" max="9740" width="8.75" style="49" bestFit="1" customWidth="1"/>
    <col min="9741" max="9741" width="9" style="49" bestFit="1" customWidth="1"/>
    <col min="9742" max="9742" width="14.375" style="49" bestFit="1" customWidth="1"/>
    <col min="9743" max="9743" width="10" style="49" bestFit="1" customWidth="1"/>
    <col min="9744" max="9744" width="6" style="49" customWidth="1"/>
    <col min="9745" max="9745" width="25.25" style="49" bestFit="1" customWidth="1"/>
    <col min="9746" max="9746" width="11" style="49" bestFit="1" customWidth="1"/>
    <col min="9747" max="9747" width="8.25" style="49" bestFit="1" customWidth="1"/>
    <col min="9748" max="9748" width="2.5" style="49" customWidth="1"/>
    <col min="9749" max="9750" width="9" style="49" bestFit="1" customWidth="1"/>
    <col min="9751" max="9751" width="2.625" style="49" customWidth="1"/>
    <col min="9752" max="9752" width="22.875" style="49" bestFit="1" customWidth="1"/>
    <col min="9753" max="9984" width="9" style="49"/>
    <col min="9985" max="9985" width="15.875" style="49" customWidth="1"/>
    <col min="9986" max="9986" width="3.875" style="49" bestFit="1" customWidth="1"/>
    <col min="9987" max="9987" width="38.25" style="49" customWidth="1"/>
    <col min="9988" max="9988" width="13.875" style="49" bestFit="1" customWidth="1"/>
    <col min="9989" max="9989" width="13.875" style="49" customWidth="1"/>
    <col min="9990" max="9990" width="13.125" style="49" bestFit="1" customWidth="1"/>
    <col min="9991" max="9991" width="7.5" style="49" customWidth="1"/>
    <col min="9992" max="9992" width="12.125" style="49" bestFit="1" customWidth="1"/>
    <col min="9993" max="9993" width="10.5" style="49" bestFit="1" customWidth="1"/>
    <col min="9994" max="9994" width="7" style="49" bestFit="1" customWidth="1"/>
    <col min="9995" max="9995" width="5.875" style="49" bestFit="1" customWidth="1"/>
    <col min="9996" max="9996" width="8.75" style="49" bestFit="1" customWidth="1"/>
    <col min="9997" max="9997" width="9" style="49" bestFit="1" customWidth="1"/>
    <col min="9998" max="9998" width="14.375" style="49" bestFit="1" customWidth="1"/>
    <col min="9999" max="9999" width="10" style="49" bestFit="1" customWidth="1"/>
    <col min="10000" max="10000" width="6" style="49" customWidth="1"/>
    <col min="10001" max="10001" width="25.25" style="49" bestFit="1" customWidth="1"/>
    <col min="10002" max="10002" width="11" style="49" bestFit="1" customWidth="1"/>
    <col min="10003" max="10003" width="8.25" style="49" bestFit="1" customWidth="1"/>
    <col min="10004" max="10004" width="2.5" style="49" customWidth="1"/>
    <col min="10005" max="10006" width="9" style="49" bestFit="1" customWidth="1"/>
    <col min="10007" max="10007" width="2.625" style="49" customWidth="1"/>
    <col min="10008" max="10008" width="22.875" style="49" bestFit="1" customWidth="1"/>
    <col min="10009" max="10240" width="9" style="49"/>
    <col min="10241" max="10241" width="15.875" style="49" customWidth="1"/>
    <col min="10242" max="10242" width="3.875" style="49" bestFit="1" customWidth="1"/>
    <col min="10243" max="10243" width="38.25" style="49" customWidth="1"/>
    <col min="10244" max="10244" width="13.875" style="49" bestFit="1" customWidth="1"/>
    <col min="10245" max="10245" width="13.875" style="49" customWidth="1"/>
    <col min="10246" max="10246" width="13.125" style="49" bestFit="1" customWidth="1"/>
    <col min="10247" max="10247" width="7.5" style="49" customWidth="1"/>
    <col min="10248" max="10248" width="12.125" style="49" bestFit="1" customWidth="1"/>
    <col min="10249" max="10249" width="10.5" style="49" bestFit="1" customWidth="1"/>
    <col min="10250" max="10250" width="7" style="49" bestFit="1" customWidth="1"/>
    <col min="10251" max="10251" width="5.875" style="49" bestFit="1" customWidth="1"/>
    <col min="10252" max="10252" width="8.75" style="49" bestFit="1" customWidth="1"/>
    <col min="10253" max="10253" width="9" style="49" bestFit="1" customWidth="1"/>
    <col min="10254" max="10254" width="14.375" style="49" bestFit="1" customWidth="1"/>
    <col min="10255" max="10255" width="10" style="49" bestFit="1" customWidth="1"/>
    <col min="10256" max="10256" width="6" style="49" customWidth="1"/>
    <col min="10257" max="10257" width="25.25" style="49" bestFit="1" customWidth="1"/>
    <col min="10258" max="10258" width="11" style="49" bestFit="1" customWidth="1"/>
    <col min="10259" max="10259" width="8.25" style="49" bestFit="1" customWidth="1"/>
    <col min="10260" max="10260" width="2.5" style="49" customWidth="1"/>
    <col min="10261" max="10262" width="9" style="49" bestFit="1" customWidth="1"/>
    <col min="10263" max="10263" width="2.625" style="49" customWidth="1"/>
    <col min="10264" max="10264" width="22.875" style="49" bestFit="1" customWidth="1"/>
    <col min="10265" max="10496" width="9" style="49"/>
    <col min="10497" max="10497" width="15.875" style="49" customWidth="1"/>
    <col min="10498" max="10498" width="3.875" style="49" bestFit="1" customWidth="1"/>
    <col min="10499" max="10499" width="38.25" style="49" customWidth="1"/>
    <col min="10500" max="10500" width="13.875" style="49" bestFit="1" customWidth="1"/>
    <col min="10501" max="10501" width="13.875" style="49" customWidth="1"/>
    <col min="10502" max="10502" width="13.125" style="49" bestFit="1" customWidth="1"/>
    <col min="10503" max="10503" width="7.5" style="49" customWidth="1"/>
    <col min="10504" max="10504" width="12.125" style="49" bestFit="1" customWidth="1"/>
    <col min="10505" max="10505" width="10.5" style="49" bestFit="1" customWidth="1"/>
    <col min="10506" max="10506" width="7" style="49" bestFit="1" customWidth="1"/>
    <col min="10507" max="10507" width="5.875" style="49" bestFit="1" customWidth="1"/>
    <col min="10508" max="10508" width="8.75" style="49" bestFit="1" customWidth="1"/>
    <col min="10509" max="10509" width="9" style="49" bestFit="1" customWidth="1"/>
    <col min="10510" max="10510" width="14.375" style="49" bestFit="1" customWidth="1"/>
    <col min="10511" max="10511" width="10" style="49" bestFit="1" customWidth="1"/>
    <col min="10512" max="10512" width="6" style="49" customWidth="1"/>
    <col min="10513" max="10513" width="25.25" style="49" bestFit="1" customWidth="1"/>
    <col min="10514" max="10514" width="11" style="49" bestFit="1" customWidth="1"/>
    <col min="10515" max="10515" width="8.25" style="49" bestFit="1" customWidth="1"/>
    <col min="10516" max="10516" width="2.5" style="49" customWidth="1"/>
    <col min="10517" max="10518" width="9" style="49" bestFit="1" customWidth="1"/>
    <col min="10519" max="10519" width="2.625" style="49" customWidth="1"/>
    <col min="10520" max="10520" width="22.875" style="49" bestFit="1" customWidth="1"/>
    <col min="10521" max="10752" width="9" style="49"/>
    <col min="10753" max="10753" width="15.875" style="49" customWidth="1"/>
    <col min="10754" max="10754" width="3.875" style="49" bestFit="1" customWidth="1"/>
    <col min="10755" max="10755" width="38.25" style="49" customWidth="1"/>
    <col min="10756" max="10756" width="13.875" style="49" bestFit="1" customWidth="1"/>
    <col min="10757" max="10757" width="13.875" style="49" customWidth="1"/>
    <col min="10758" max="10758" width="13.125" style="49" bestFit="1" customWidth="1"/>
    <col min="10759" max="10759" width="7.5" style="49" customWidth="1"/>
    <col min="10760" max="10760" width="12.125" style="49" bestFit="1" customWidth="1"/>
    <col min="10761" max="10761" width="10.5" style="49" bestFit="1" customWidth="1"/>
    <col min="10762" max="10762" width="7" style="49" bestFit="1" customWidth="1"/>
    <col min="10763" max="10763" width="5.875" style="49" bestFit="1" customWidth="1"/>
    <col min="10764" max="10764" width="8.75" style="49" bestFit="1" customWidth="1"/>
    <col min="10765" max="10765" width="9" style="49" bestFit="1" customWidth="1"/>
    <col min="10766" max="10766" width="14.375" style="49" bestFit="1" customWidth="1"/>
    <col min="10767" max="10767" width="10" style="49" bestFit="1" customWidth="1"/>
    <col min="10768" max="10768" width="6" style="49" customWidth="1"/>
    <col min="10769" max="10769" width="25.25" style="49" bestFit="1" customWidth="1"/>
    <col min="10770" max="10770" width="11" style="49" bestFit="1" customWidth="1"/>
    <col min="10771" max="10771" width="8.25" style="49" bestFit="1" customWidth="1"/>
    <col min="10772" max="10772" width="2.5" style="49" customWidth="1"/>
    <col min="10773" max="10774" width="9" style="49" bestFit="1" customWidth="1"/>
    <col min="10775" max="10775" width="2.625" style="49" customWidth="1"/>
    <col min="10776" max="10776" width="22.875" style="49" bestFit="1" customWidth="1"/>
    <col min="10777" max="11008" width="9" style="49"/>
    <col min="11009" max="11009" width="15.875" style="49" customWidth="1"/>
    <col min="11010" max="11010" width="3.875" style="49" bestFit="1" customWidth="1"/>
    <col min="11011" max="11011" width="38.25" style="49" customWidth="1"/>
    <col min="11012" max="11012" width="13.875" style="49" bestFit="1" customWidth="1"/>
    <col min="11013" max="11013" width="13.875" style="49" customWidth="1"/>
    <col min="11014" max="11014" width="13.125" style="49" bestFit="1" customWidth="1"/>
    <col min="11015" max="11015" width="7.5" style="49" customWidth="1"/>
    <col min="11016" max="11016" width="12.125" style="49" bestFit="1" customWidth="1"/>
    <col min="11017" max="11017" width="10.5" style="49" bestFit="1" customWidth="1"/>
    <col min="11018" max="11018" width="7" style="49" bestFit="1" customWidth="1"/>
    <col min="11019" max="11019" width="5.875" style="49" bestFit="1" customWidth="1"/>
    <col min="11020" max="11020" width="8.75" style="49" bestFit="1" customWidth="1"/>
    <col min="11021" max="11021" width="9" style="49" bestFit="1" customWidth="1"/>
    <col min="11022" max="11022" width="14.375" style="49" bestFit="1" customWidth="1"/>
    <col min="11023" max="11023" width="10" style="49" bestFit="1" customWidth="1"/>
    <col min="11024" max="11024" width="6" style="49" customWidth="1"/>
    <col min="11025" max="11025" width="25.25" style="49" bestFit="1" customWidth="1"/>
    <col min="11026" max="11026" width="11" style="49" bestFit="1" customWidth="1"/>
    <col min="11027" max="11027" width="8.25" style="49" bestFit="1" customWidth="1"/>
    <col min="11028" max="11028" width="2.5" style="49" customWidth="1"/>
    <col min="11029" max="11030" width="9" style="49" bestFit="1" customWidth="1"/>
    <col min="11031" max="11031" width="2.625" style="49" customWidth="1"/>
    <col min="11032" max="11032" width="22.875" style="49" bestFit="1" customWidth="1"/>
    <col min="11033" max="11264" width="9" style="49"/>
    <col min="11265" max="11265" width="15.875" style="49" customWidth="1"/>
    <col min="11266" max="11266" width="3.875" style="49" bestFit="1" customWidth="1"/>
    <col min="11267" max="11267" width="38.25" style="49" customWidth="1"/>
    <col min="11268" max="11268" width="13.875" style="49" bestFit="1" customWidth="1"/>
    <col min="11269" max="11269" width="13.875" style="49" customWidth="1"/>
    <col min="11270" max="11270" width="13.125" style="49" bestFit="1" customWidth="1"/>
    <col min="11271" max="11271" width="7.5" style="49" customWidth="1"/>
    <col min="11272" max="11272" width="12.125" style="49" bestFit="1" customWidth="1"/>
    <col min="11273" max="11273" width="10.5" style="49" bestFit="1" customWidth="1"/>
    <col min="11274" max="11274" width="7" style="49" bestFit="1" customWidth="1"/>
    <col min="11275" max="11275" width="5.875" style="49" bestFit="1" customWidth="1"/>
    <col min="11276" max="11276" width="8.75" style="49" bestFit="1" customWidth="1"/>
    <col min="11277" max="11277" width="9" style="49" bestFit="1" customWidth="1"/>
    <col min="11278" max="11278" width="14.375" style="49" bestFit="1" customWidth="1"/>
    <col min="11279" max="11279" width="10" style="49" bestFit="1" customWidth="1"/>
    <col min="11280" max="11280" width="6" style="49" customWidth="1"/>
    <col min="11281" max="11281" width="25.25" style="49" bestFit="1" customWidth="1"/>
    <col min="11282" max="11282" width="11" style="49" bestFit="1" customWidth="1"/>
    <col min="11283" max="11283" width="8.25" style="49" bestFit="1" customWidth="1"/>
    <col min="11284" max="11284" width="2.5" style="49" customWidth="1"/>
    <col min="11285" max="11286" width="9" style="49" bestFit="1" customWidth="1"/>
    <col min="11287" max="11287" width="2.625" style="49" customWidth="1"/>
    <col min="11288" max="11288" width="22.875" style="49" bestFit="1" customWidth="1"/>
    <col min="11289" max="11520" width="9" style="49"/>
    <col min="11521" max="11521" width="15.875" style="49" customWidth="1"/>
    <col min="11522" max="11522" width="3.875" style="49" bestFit="1" customWidth="1"/>
    <col min="11523" max="11523" width="38.25" style="49" customWidth="1"/>
    <col min="11524" max="11524" width="13.875" style="49" bestFit="1" customWidth="1"/>
    <col min="11525" max="11525" width="13.875" style="49" customWidth="1"/>
    <col min="11526" max="11526" width="13.125" style="49" bestFit="1" customWidth="1"/>
    <col min="11527" max="11527" width="7.5" style="49" customWidth="1"/>
    <col min="11528" max="11528" width="12.125" style="49" bestFit="1" customWidth="1"/>
    <col min="11529" max="11529" width="10.5" style="49" bestFit="1" customWidth="1"/>
    <col min="11530" max="11530" width="7" style="49" bestFit="1" customWidth="1"/>
    <col min="11531" max="11531" width="5.875" style="49" bestFit="1" customWidth="1"/>
    <col min="11532" max="11532" width="8.75" style="49" bestFit="1" customWidth="1"/>
    <col min="11533" max="11533" width="9" style="49" bestFit="1" customWidth="1"/>
    <col min="11534" max="11534" width="14.375" style="49" bestFit="1" customWidth="1"/>
    <col min="11535" max="11535" width="10" style="49" bestFit="1" customWidth="1"/>
    <col min="11536" max="11536" width="6" style="49" customWidth="1"/>
    <col min="11537" max="11537" width="25.25" style="49" bestFit="1" customWidth="1"/>
    <col min="11538" max="11538" width="11" style="49" bestFit="1" customWidth="1"/>
    <col min="11539" max="11539" width="8.25" style="49" bestFit="1" customWidth="1"/>
    <col min="11540" max="11540" width="2.5" style="49" customWidth="1"/>
    <col min="11541" max="11542" width="9" style="49" bestFit="1" customWidth="1"/>
    <col min="11543" max="11543" width="2.625" style="49" customWidth="1"/>
    <col min="11544" max="11544" width="22.875" style="49" bestFit="1" customWidth="1"/>
    <col min="11545" max="11776" width="9" style="49"/>
    <col min="11777" max="11777" width="15.875" style="49" customWidth="1"/>
    <col min="11778" max="11778" width="3.875" style="49" bestFit="1" customWidth="1"/>
    <col min="11779" max="11779" width="38.25" style="49" customWidth="1"/>
    <col min="11780" max="11780" width="13.875" style="49" bestFit="1" customWidth="1"/>
    <col min="11781" max="11781" width="13.875" style="49" customWidth="1"/>
    <col min="11782" max="11782" width="13.125" style="49" bestFit="1" customWidth="1"/>
    <col min="11783" max="11783" width="7.5" style="49" customWidth="1"/>
    <col min="11784" max="11784" width="12.125" style="49" bestFit="1" customWidth="1"/>
    <col min="11785" max="11785" width="10.5" style="49" bestFit="1" customWidth="1"/>
    <col min="11786" max="11786" width="7" style="49" bestFit="1" customWidth="1"/>
    <col min="11787" max="11787" width="5.875" style="49" bestFit="1" customWidth="1"/>
    <col min="11788" max="11788" width="8.75" style="49" bestFit="1" customWidth="1"/>
    <col min="11789" max="11789" width="9" style="49" bestFit="1" customWidth="1"/>
    <col min="11790" max="11790" width="14.375" style="49" bestFit="1" customWidth="1"/>
    <col min="11791" max="11791" width="10" style="49" bestFit="1" customWidth="1"/>
    <col min="11792" max="11792" width="6" style="49" customWidth="1"/>
    <col min="11793" max="11793" width="25.25" style="49" bestFit="1" customWidth="1"/>
    <col min="11794" max="11794" width="11" style="49" bestFit="1" customWidth="1"/>
    <col min="11795" max="11795" width="8.25" style="49" bestFit="1" customWidth="1"/>
    <col min="11796" max="11796" width="2.5" style="49" customWidth="1"/>
    <col min="11797" max="11798" width="9" style="49" bestFit="1" customWidth="1"/>
    <col min="11799" max="11799" width="2.625" style="49" customWidth="1"/>
    <col min="11800" max="11800" width="22.875" style="49" bestFit="1" customWidth="1"/>
    <col min="11801" max="12032" width="9" style="49"/>
    <col min="12033" max="12033" width="15.875" style="49" customWidth="1"/>
    <col min="12034" max="12034" width="3.875" style="49" bestFit="1" customWidth="1"/>
    <col min="12035" max="12035" width="38.25" style="49" customWidth="1"/>
    <col min="12036" max="12036" width="13.875" style="49" bestFit="1" customWidth="1"/>
    <col min="12037" max="12037" width="13.875" style="49" customWidth="1"/>
    <col min="12038" max="12038" width="13.125" style="49" bestFit="1" customWidth="1"/>
    <col min="12039" max="12039" width="7.5" style="49" customWidth="1"/>
    <col min="12040" max="12040" width="12.125" style="49" bestFit="1" customWidth="1"/>
    <col min="12041" max="12041" width="10.5" style="49" bestFit="1" customWidth="1"/>
    <col min="12042" max="12042" width="7" style="49" bestFit="1" customWidth="1"/>
    <col min="12043" max="12043" width="5.875" style="49" bestFit="1" customWidth="1"/>
    <col min="12044" max="12044" width="8.75" style="49" bestFit="1" customWidth="1"/>
    <col min="12045" max="12045" width="9" style="49" bestFit="1" customWidth="1"/>
    <col min="12046" max="12046" width="14.375" style="49" bestFit="1" customWidth="1"/>
    <col min="12047" max="12047" width="10" style="49" bestFit="1" customWidth="1"/>
    <col min="12048" max="12048" width="6" style="49" customWidth="1"/>
    <col min="12049" max="12049" width="25.25" style="49" bestFit="1" customWidth="1"/>
    <col min="12050" max="12050" width="11" style="49" bestFit="1" customWidth="1"/>
    <col min="12051" max="12051" width="8.25" style="49" bestFit="1" customWidth="1"/>
    <col min="12052" max="12052" width="2.5" style="49" customWidth="1"/>
    <col min="12053" max="12054" width="9" style="49" bestFit="1" customWidth="1"/>
    <col min="12055" max="12055" width="2.625" style="49" customWidth="1"/>
    <col min="12056" max="12056" width="22.875" style="49" bestFit="1" customWidth="1"/>
    <col min="12057" max="12288" width="9" style="49"/>
    <col min="12289" max="12289" width="15.875" style="49" customWidth="1"/>
    <col min="12290" max="12290" width="3.875" style="49" bestFit="1" customWidth="1"/>
    <col min="12291" max="12291" width="38.25" style="49" customWidth="1"/>
    <col min="12292" max="12292" width="13.875" style="49" bestFit="1" customWidth="1"/>
    <col min="12293" max="12293" width="13.875" style="49" customWidth="1"/>
    <col min="12294" max="12294" width="13.125" style="49" bestFit="1" customWidth="1"/>
    <col min="12295" max="12295" width="7.5" style="49" customWidth="1"/>
    <col min="12296" max="12296" width="12.125" style="49" bestFit="1" customWidth="1"/>
    <col min="12297" max="12297" width="10.5" style="49" bestFit="1" customWidth="1"/>
    <col min="12298" max="12298" width="7" style="49" bestFit="1" customWidth="1"/>
    <col min="12299" max="12299" width="5.875" style="49" bestFit="1" customWidth="1"/>
    <col min="12300" max="12300" width="8.75" style="49" bestFit="1" customWidth="1"/>
    <col min="12301" max="12301" width="9" style="49" bestFit="1" customWidth="1"/>
    <col min="12302" max="12302" width="14.375" style="49" bestFit="1" customWidth="1"/>
    <col min="12303" max="12303" width="10" style="49" bestFit="1" customWidth="1"/>
    <col min="12304" max="12304" width="6" style="49" customWidth="1"/>
    <col min="12305" max="12305" width="25.25" style="49" bestFit="1" customWidth="1"/>
    <col min="12306" max="12306" width="11" style="49" bestFit="1" customWidth="1"/>
    <col min="12307" max="12307" width="8.25" style="49" bestFit="1" customWidth="1"/>
    <col min="12308" max="12308" width="2.5" style="49" customWidth="1"/>
    <col min="12309" max="12310" width="9" style="49" bestFit="1" customWidth="1"/>
    <col min="12311" max="12311" width="2.625" style="49" customWidth="1"/>
    <col min="12312" max="12312" width="22.875" style="49" bestFit="1" customWidth="1"/>
    <col min="12313" max="12544" width="9" style="49"/>
    <col min="12545" max="12545" width="15.875" style="49" customWidth="1"/>
    <col min="12546" max="12546" width="3.875" style="49" bestFit="1" customWidth="1"/>
    <col min="12547" max="12547" width="38.25" style="49" customWidth="1"/>
    <col min="12548" max="12548" width="13.875" style="49" bestFit="1" customWidth="1"/>
    <col min="12549" max="12549" width="13.875" style="49" customWidth="1"/>
    <col min="12550" max="12550" width="13.125" style="49" bestFit="1" customWidth="1"/>
    <col min="12551" max="12551" width="7.5" style="49" customWidth="1"/>
    <col min="12552" max="12552" width="12.125" style="49" bestFit="1" customWidth="1"/>
    <col min="12553" max="12553" width="10.5" style="49" bestFit="1" customWidth="1"/>
    <col min="12554" max="12554" width="7" style="49" bestFit="1" customWidth="1"/>
    <col min="12555" max="12555" width="5.875" style="49" bestFit="1" customWidth="1"/>
    <col min="12556" max="12556" width="8.75" style="49" bestFit="1" customWidth="1"/>
    <col min="12557" max="12557" width="9" style="49" bestFit="1" customWidth="1"/>
    <col min="12558" max="12558" width="14.375" style="49" bestFit="1" customWidth="1"/>
    <col min="12559" max="12559" width="10" style="49" bestFit="1" customWidth="1"/>
    <col min="12560" max="12560" width="6" style="49" customWidth="1"/>
    <col min="12561" max="12561" width="25.25" style="49" bestFit="1" customWidth="1"/>
    <col min="12562" max="12562" width="11" style="49" bestFit="1" customWidth="1"/>
    <col min="12563" max="12563" width="8.25" style="49" bestFit="1" customWidth="1"/>
    <col min="12564" max="12564" width="2.5" style="49" customWidth="1"/>
    <col min="12565" max="12566" width="9" style="49" bestFit="1" customWidth="1"/>
    <col min="12567" max="12567" width="2.625" style="49" customWidth="1"/>
    <col min="12568" max="12568" width="22.875" style="49" bestFit="1" customWidth="1"/>
    <col min="12569" max="12800" width="9" style="49"/>
    <col min="12801" max="12801" width="15.875" style="49" customWidth="1"/>
    <col min="12802" max="12802" width="3.875" style="49" bestFit="1" customWidth="1"/>
    <col min="12803" max="12803" width="38.25" style="49" customWidth="1"/>
    <col min="12804" max="12804" width="13.875" style="49" bestFit="1" customWidth="1"/>
    <col min="12805" max="12805" width="13.875" style="49" customWidth="1"/>
    <col min="12806" max="12806" width="13.125" style="49" bestFit="1" customWidth="1"/>
    <col min="12807" max="12807" width="7.5" style="49" customWidth="1"/>
    <col min="12808" max="12808" width="12.125" style="49" bestFit="1" customWidth="1"/>
    <col min="12809" max="12809" width="10.5" style="49" bestFit="1" customWidth="1"/>
    <col min="12810" max="12810" width="7" style="49" bestFit="1" customWidth="1"/>
    <col min="12811" max="12811" width="5.875" style="49" bestFit="1" customWidth="1"/>
    <col min="12812" max="12812" width="8.75" style="49" bestFit="1" customWidth="1"/>
    <col min="12813" max="12813" width="9" style="49" bestFit="1" customWidth="1"/>
    <col min="12814" max="12814" width="14.375" style="49" bestFit="1" customWidth="1"/>
    <col min="12815" max="12815" width="10" style="49" bestFit="1" customWidth="1"/>
    <col min="12816" max="12816" width="6" style="49" customWidth="1"/>
    <col min="12817" max="12817" width="25.25" style="49" bestFit="1" customWidth="1"/>
    <col min="12818" max="12818" width="11" style="49" bestFit="1" customWidth="1"/>
    <col min="12819" max="12819" width="8.25" style="49" bestFit="1" customWidth="1"/>
    <col min="12820" max="12820" width="2.5" style="49" customWidth="1"/>
    <col min="12821" max="12822" width="9" style="49" bestFit="1" customWidth="1"/>
    <col min="12823" max="12823" width="2.625" style="49" customWidth="1"/>
    <col min="12824" max="12824" width="22.875" style="49" bestFit="1" customWidth="1"/>
    <col min="12825" max="13056" width="9" style="49"/>
    <col min="13057" max="13057" width="15.875" style="49" customWidth="1"/>
    <col min="13058" max="13058" width="3.875" style="49" bestFit="1" customWidth="1"/>
    <col min="13059" max="13059" width="38.25" style="49" customWidth="1"/>
    <col min="13060" max="13060" width="13.875" style="49" bestFit="1" customWidth="1"/>
    <col min="13061" max="13061" width="13.875" style="49" customWidth="1"/>
    <col min="13062" max="13062" width="13.125" style="49" bestFit="1" customWidth="1"/>
    <col min="13063" max="13063" width="7.5" style="49" customWidth="1"/>
    <col min="13064" max="13064" width="12.125" style="49" bestFit="1" customWidth="1"/>
    <col min="13065" max="13065" width="10.5" style="49" bestFit="1" customWidth="1"/>
    <col min="13066" max="13066" width="7" style="49" bestFit="1" customWidth="1"/>
    <col min="13067" max="13067" width="5.875" style="49" bestFit="1" customWidth="1"/>
    <col min="13068" max="13068" width="8.75" style="49" bestFit="1" customWidth="1"/>
    <col min="13069" max="13069" width="9" style="49" bestFit="1" customWidth="1"/>
    <col min="13070" max="13070" width="14.375" style="49" bestFit="1" customWidth="1"/>
    <col min="13071" max="13071" width="10" style="49" bestFit="1" customWidth="1"/>
    <col min="13072" max="13072" width="6" style="49" customWidth="1"/>
    <col min="13073" max="13073" width="25.25" style="49" bestFit="1" customWidth="1"/>
    <col min="13074" max="13074" width="11" style="49" bestFit="1" customWidth="1"/>
    <col min="13075" max="13075" width="8.25" style="49" bestFit="1" customWidth="1"/>
    <col min="13076" max="13076" width="2.5" style="49" customWidth="1"/>
    <col min="13077" max="13078" width="9" style="49" bestFit="1" customWidth="1"/>
    <col min="13079" max="13079" width="2.625" style="49" customWidth="1"/>
    <col min="13080" max="13080" width="22.875" style="49" bestFit="1" customWidth="1"/>
    <col min="13081" max="13312" width="9" style="49"/>
    <col min="13313" max="13313" width="15.875" style="49" customWidth="1"/>
    <col min="13314" max="13314" width="3.875" style="49" bestFit="1" customWidth="1"/>
    <col min="13315" max="13315" width="38.25" style="49" customWidth="1"/>
    <col min="13316" max="13316" width="13.875" style="49" bestFit="1" customWidth="1"/>
    <col min="13317" max="13317" width="13.875" style="49" customWidth="1"/>
    <col min="13318" max="13318" width="13.125" style="49" bestFit="1" customWidth="1"/>
    <col min="13319" max="13319" width="7.5" style="49" customWidth="1"/>
    <col min="13320" max="13320" width="12.125" style="49" bestFit="1" customWidth="1"/>
    <col min="13321" max="13321" width="10.5" style="49" bestFit="1" customWidth="1"/>
    <col min="13322" max="13322" width="7" style="49" bestFit="1" customWidth="1"/>
    <col min="13323" max="13323" width="5.875" style="49" bestFit="1" customWidth="1"/>
    <col min="13324" max="13324" width="8.75" style="49" bestFit="1" customWidth="1"/>
    <col min="13325" max="13325" width="9" style="49" bestFit="1" customWidth="1"/>
    <col min="13326" max="13326" width="14.375" style="49" bestFit="1" customWidth="1"/>
    <col min="13327" max="13327" width="10" style="49" bestFit="1" customWidth="1"/>
    <col min="13328" max="13328" width="6" style="49" customWidth="1"/>
    <col min="13329" max="13329" width="25.25" style="49" bestFit="1" customWidth="1"/>
    <col min="13330" max="13330" width="11" style="49" bestFit="1" customWidth="1"/>
    <col min="13331" max="13331" width="8.25" style="49" bestFit="1" customWidth="1"/>
    <col min="13332" max="13332" width="2.5" style="49" customWidth="1"/>
    <col min="13333" max="13334" width="9" style="49" bestFit="1" customWidth="1"/>
    <col min="13335" max="13335" width="2.625" style="49" customWidth="1"/>
    <col min="13336" max="13336" width="22.875" style="49" bestFit="1" customWidth="1"/>
    <col min="13337" max="13568" width="9" style="49"/>
    <col min="13569" max="13569" width="15.875" style="49" customWidth="1"/>
    <col min="13570" max="13570" width="3.875" style="49" bestFit="1" customWidth="1"/>
    <col min="13571" max="13571" width="38.25" style="49" customWidth="1"/>
    <col min="13572" max="13572" width="13.875" style="49" bestFit="1" customWidth="1"/>
    <col min="13573" max="13573" width="13.875" style="49" customWidth="1"/>
    <col min="13574" max="13574" width="13.125" style="49" bestFit="1" customWidth="1"/>
    <col min="13575" max="13575" width="7.5" style="49" customWidth="1"/>
    <col min="13576" max="13576" width="12.125" style="49" bestFit="1" customWidth="1"/>
    <col min="13577" max="13577" width="10.5" style="49" bestFit="1" customWidth="1"/>
    <col min="13578" max="13578" width="7" style="49" bestFit="1" customWidth="1"/>
    <col min="13579" max="13579" width="5.875" style="49" bestFit="1" customWidth="1"/>
    <col min="13580" max="13580" width="8.75" style="49" bestFit="1" customWidth="1"/>
    <col min="13581" max="13581" width="9" style="49" bestFit="1" customWidth="1"/>
    <col min="13582" max="13582" width="14.375" style="49" bestFit="1" customWidth="1"/>
    <col min="13583" max="13583" width="10" style="49" bestFit="1" customWidth="1"/>
    <col min="13584" max="13584" width="6" style="49" customWidth="1"/>
    <col min="13585" max="13585" width="25.25" style="49" bestFit="1" customWidth="1"/>
    <col min="13586" max="13586" width="11" style="49" bestFit="1" customWidth="1"/>
    <col min="13587" max="13587" width="8.25" style="49" bestFit="1" customWidth="1"/>
    <col min="13588" max="13588" width="2.5" style="49" customWidth="1"/>
    <col min="13589" max="13590" width="9" style="49" bestFit="1" customWidth="1"/>
    <col min="13591" max="13591" width="2.625" style="49" customWidth="1"/>
    <col min="13592" max="13592" width="22.875" style="49" bestFit="1" customWidth="1"/>
    <col min="13593" max="13824" width="9" style="49"/>
    <col min="13825" max="13825" width="15.875" style="49" customWidth="1"/>
    <col min="13826" max="13826" width="3.875" style="49" bestFit="1" customWidth="1"/>
    <col min="13827" max="13827" width="38.25" style="49" customWidth="1"/>
    <col min="13828" max="13828" width="13.875" style="49" bestFit="1" customWidth="1"/>
    <col min="13829" max="13829" width="13.875" style="49" customWidth="1"/>
    <col min="13830" max="13830" width="13.125" style="49" bestFit="1" customWidth="1"/>
    <col min="13831" max="13831" width="7.5" style="49" customWidth="1"/>
    <col min="13832" max="13832" width="12.125" style="49" bestFit="1" customWidth="1"/>
    <col min="13833" max="13833" width="10.5" style="49" bestFit="1" customWidth="1"/>
    <col min="13834" max="13834" width="7" style="49" bestFit="1" customWidth="1"/>
    <col min="13835" max="13835" width="5.875" style="49" bestFit="1" customWidth="1"/>
    <col min="13836" max="13836" width="8.75" style="49" bestFit="1" customWidth="1"/>
    <col min="13837" max="13837" width="9" style="49" bestFit="1" customWidth="1"/>
    <col min="13838" max="13838" width="14.375" style="49" bestFit="1" customWidth="1"/>
    <col min="13839" max="13839" width="10" style="49" bestFit="1" customWidth="1"/>
    <col min="13840" max="13840" width="6" style="49" customWidth="1"/>
    <col min="13841" max="13841" width="25.25" style="49" bestFit="1" customWidth="1"/>
    <col min="13842" max="13842" width="11" style="49" bestFit="1" customWidth="1"/>
    <col min="13843" max="13843" width="8.25" style="49" bestFit="1" customWidth="1"/>
    <col min="13844" max="13844" width="2.5" style="49" customWidth="1"/>
    <col min="13845" max="13846" width="9" style="49" bestFit="1" customWidth="1"/>
    <col min="13847" max="13847" width="2.625" style="49" customWidth="1"/>
    <col min="13848" max="13848" width="22.875" style="49" bestFit="1" customWidth="1"/>
    <col min="13849" max="14080" width="9" style="49"/>
    <col min="14081" max="14081" width="15.875" style="49" customWidth="1"/>
    <col min="14082" max="14082" width="3.875" style="49" bestFit="1" customWidth="1"/>
    <col min="14083" max="14083" width="38.25" style="49" customWidth="1"/>
    <col min="14084" max="14084" width="13.875" style="49" bestFit="1" customWidth="1"/>
    <col min="14085" max="14085" width="13.875" style="49" customWidth="1"/>
    <col min="14086" max="14086" width="13.125" style="49" bestFit="1" customWidth="1"/>
    <col min="14087" max="14087" width="7.5" style="49" customWidth="1"/>
    <col min="14088" max="14088" width="12.125" style="49" bestFit="1" customWidth="1"/>
    <col min="14089" max="14089" width="10.5" style="49" bestFit="1" customWidth="1"/>
    <col min="14090" max="14090" width="7" style="49" bestFit="1" customWidth="1"/>
    <col min="14091" max="14091" width="5.875" style="49" bestFit="1" customWidth="1"/>
    <col min="14092" max="14092" width="8.75" style="49" bestFit="1" customWidth="1"/>
    <col min="14093" max="14093" width="9" style="49" bestFit="1" customWidth="1"/>
    <col min="14094" max="14094" width="14.375" style="49" bestFit="1" customWidth="1"/>
    <col min="14095" max="14095" width="10" style="49" bestFit="1" customWidth="1"/>
    <col min="14096" max="14096" width="6" style="49" customWidth="1"/>
    <col min="14097" max="14097" width="25.25" style="49" bestFit="1" customWidth="1"/>
    <col min="14098" max="14098" width="11" style="49" bestFit="1" customWidth="1"/>
    <col min="14099" max="14099" width="8.25" style="49" bestFit="1" customWidth="1"/>
    <col min="14100" max="14100" width="2.5" style="49" customWidth="1"/>
    <col min="14101" max="14102" width="9" style="49" bestFit="1" customWidth="1"/>
    <col min="14103" max="14103" width="2.625" style="49" customWidth="1"/>
    <col min="14104" max="14104" width="22.875" style="49" bestFit="1" customWidth="1"/>
    <col min="14105" max="14336" width="9" style="49"/>
    <col min="14337" max="14337" width="15.875" style="49" customWidth="1"/>
    <col min="14338" max="14338" width="3.875" style="49" bestFit="1" customWidth="1"/>
    <col min="14339" max="14339" width="38.25" style="49" customWidth="1"/>
    <col min="14340" max="14340" width="13.875" style="49" bestFit="1" customWidth="1"/>
    <col min="14341" max="14341" width="13.875" style="49" customWidth="1"/>
    <col min="14342" max="14342" width="13.125" style="49" bestFit="1" customWidth="1"/>
    <col min="14343" max="14343" width="7.5" style="49" customWidth="1"/>
    <col min="14344" max="14344" width="12.125" style="49" bestFit="1" customWidth="1"/>
    <col min="14345" max="14345" width="10.5" style="49" bestFit="1" customWidth="1"/>
    <col min="14346" max="14346" width="7" style="49" bestFit="1" customWidth="1"/>
    <col min="14347" max="14347" width="5.875" style="49" bestFit="1" customWidth="1"/>
    <col min="14348" max="14348" width="8.75" style="49" bestFit="1" customWidth="1"/>
    <col min="14349" max="14349" width="9" style="49" bestFit="1" customWidth="1"/>
    <col min="14350" max="14350" width="14.375" style="49" bestFit="1" customWidth="1"/>
    <col min="14351" max="14351" width="10" style="49" bestFit="1" customWidth="1"/>
    <col min="14352" max="14352" width="6" style="49" customWidth="1"/>
    <col min="14353" max="14353" width="25.25" style="49" bestFit="1" customWidth="1"/>
    <col min="14354" max="14354" width="11" style="49" bestFit="1" customWidth="1"/>
    <col min="14355" max="14355" width="8.25" style="49" bestFit="1" customWidth="1"/>
    <col min="14356" max="14356" width="2.5" style="49" customWidth="1"/>
    <col min="14357" max="14358" width="9" style="49" bestFit="1" customWidth="1"/>
    <col min="14359" max="14359" width="2.625" style="49" customWidth="1"/>
    <col min="14360" max="14360" width="22.875" style="49" bestFit="1" customWidth="1"/>
    <col min="14361" max="14592" width="9" style="49"/>
    <col min="14593" max="14593" width="15.875" style="49" customWidth="1"/>
    <col min="14594" max="14594" width="3.875" style="49" bestFit="1" customWidth="1"/>
    <col min="14595" max="14595" width="38.25" style="49" customWidth="1"/>
    <col min="14596" max="14596" width="13.875" style="49" bestFit="1" customWidth="1"/>
    <col min="14597" max="14597" width="13.875" style="49" customWidth="1"/>
    <col min="14598" max="14598" width="13.125" style="49" bestFit="1" customWidth="1"/>
    <col min="14599" max="14599" width="7.5" style="49" customWidth="1"/>
    <col min="14600" max="14600" width="12.125" style="49" bestFit="1" customWidth="1"/>
    <col min="14601" max="14601" width="10.5" style="49" bestFit="1" customWidth="1"/>
    <col min="14602" max="14602" width="7" style="49" bestFit="1" customWidth="1"/>
    <col min="14603" max="14603" width="5.875" style="49" bestFit="1" customWidth="1"/>
    <col min="14604" max="14604" width="8.75" style="49" bestFit="1" customWidth="1"/>
    <col min="14605" max="14605" width="9" style="49" bestFit="1" customWidth="1"/>
    <col min="14606" max="14606" width="14.375" style="49" bestFit="1" customWidth="1"/>
    <col min="14607" max="14607" width="10" style="49" bestFit="1" customWidth="1"/>
    <col min="14608" max="14608" width="6" style="49" customWidth="1"/>
    <col min="14609" max="14609" width="25.25" style="49" bestFit="1" customWidth="1"/>
    <col min="14610" max="14610" width="11" style="49" bestFit="1" customWidth="1"/>
    <col min="14611" max="14611" width="8.25" style="49" bestFit="1" customWidth="1"/>
    <col min="14612" max="14612" width="2.5" style="49" customWidth="1"/>
    <col min="14613" max="14614" width="9" style="49" bestFit="1" customWidth="1"/>
    <col min="14615" max="14615" width="2.625" style="49" customWidth="1"/>
    <col min="14616" max="14616" width="22.875" style="49" bestFit="1" customWidth="1"/>
    <col min="14617" max="14848" width="9" style="49"/>
    <col min="14849" max="14849" width="15.875" style="49" customWidth="1"/>
    <col min="14850" max="14850" width="3.875" style="49" bestFit="1" customWidth="1"/>
    <col min="14851" max="14851" width="38.25" style="49" customWidth="1"/>
    <col min="14852" max="14852" width="13.875" style="49" bestFit="1" customWidth="1"/>
    <col min="14853" max="14853" width="13.875" style="49" customWidth="1"/>
    <col min="14854" max="14854" width="13.125" style="49" bestFit="1" customWidth="1"/>
    <col min="14855" max="14855" width="7.5" style="49" customWidth="1"/>
    <col min="14856" max="14856" width="12.125" style="49" bestFit="1" customWidth="1"/>
    <col min="14857" max="14857" width="10.5" style="49" bestFit="1" customWidth="1"/>
    <col min="14858" max="14858" width="7" style="49" bestFit="1" customWidth="1"/>
    <col min="14859" max="14859" width="5.875" style="49" bestFit="1" customWidth="1"/>
    <col min="14860" max="14860" width="8.75" style="49" bestFit="1" customWidth="1"/>
    <col min="14861" max="14861" width="9" style="49" bestFit="1" customWidth="1"/>
    <col min="14862" max="14862" width="14.375" style="49" bestFit="1" customWidth="1"/>
    <col min="14863" max="14863" width="10" style="49" bestFit="1" customWidth="1"/>
    <col min="14864" max="14864" width="6" style="49" customWidth="1"/>
    <col min="14865" max="14865" width="25.25" style="49" bestFit="1" customWidth="1"/>
    <col min="14866" max="14866" width="11" style="49" bestFit="1" customWidth="1"/>
    <col min="14867" max="14867" width="8.25" style="49" bestFit="1" customWidth="1"/>
    <col min="14868" max="14868" width="2.5" style="49" customWidth="1"/>
    <col min="14869" max="14870" width="9" style="49" bestFit="1" customWidth="1"/>
    <col min="14871" max="14871" width="2.625" style="49" customWidth="1"/>
    <col min="14872" max="14872" width="22.875" style="49" bestFit="1" customWidth="1"/>
    <col min="14873" max="15104" width="9" style="49"/>
    <col min="15105" max="15105" width="15.875" style="49" customWidth="1"/>
    <col min="15106" max="15106" width="3.875" style="49" bestFit="1" customWidth="1"/>
    <col min="15107" max="15107" width="38.25" style="49" customWidth="1"/>
    <col min="15108" max="15108" width="13.875" style="49" bestFit="1" customWidth="1"/>
    <col min="15109" max="15109" width="13.875" style="49" customWidth="1"/>
    <col min="15110" max="15110" width="13.125" style="49" bestFit="1" customWidth="1"/>
    <col min="15111" max="15111" width="7.5" style="49" customWidth="1"/>
    <col min="15112" max="15112" width="12.125" style="49" bestFit="1" customWidth="1"/>
    <col min="15113" max="15113" width="10.5" style="49" bestFit="1" customWidth="1"/>
    <col min="15114" max="15114" width="7" style="49" bestFit="1" customWidth="1"/>
    <col min="15115" max="15115" width="5.875" style="49" bestFit="1" customWidth="1"/>
    <col min="15116" max="15116" width="8.75" style="49" bestFit="1" customWidth="1"/>
    <col min="15117" max="15117" width="9" style="49" bestFit="1" customWidth="1"/>
    <col min="15118" max="15118" width="14.375" style="49" bestFit="1" customWidth="1"/>
    <col min="15119" max="15119" width="10" style="49" bestFit="1" customWidth="1"/>
    <col min="15120" max="15120" width="6" style="49" customWidth="1"/>
    <col min="15121" max="15121" width="25.25" style="49" bestFit="1" customWidth="1"/>
    <col min="15122" max="15122" width="11" style="49" bestFit="1" customWidth="1"/>
    <col min="15123" max="15123" width="8.25" style="49" bestFit="1" customWidth="1"/>
    <col min="15124" max="15124" width="2.5" style="49" customWidth="1"/>
    <col min="15125" max="15126" width="9" style="49" bestFit="1" customWidth="1"/>
    <col min="15127" max="15127" width="2.625" style="49" customWidth="1"/>
    <col min="15128" max="15128" width="22.875" style="49" bestFit="1" customWidth="1"/>
    <col min="15129" max="15360" width="9" style="49"/>
    <col min="15361" max="15361" width="15.875" style="49" customWidth="1"/>
    <col min="15362" max="15362" width="3.875" style="49" bestFit="1" customWidth="1"/>
    <col min="15363" max="15363" width="38.25" style="49" customWidth="1"/>
    <col min="15364" max="15364" width="13.875" style="49" bestFit="1" customWidth="1"/>
    <col min="15365" max="15365" width="13.875" style="49" customWidth="1"/>
    <col min="15366" max="15366" width="13.125" style="49" bestFit="1" customWidth="1"/>
    <col min="15367" max="15367" width="7.5" style="49" customWidth="1"/>
    <col min="15368" max="15368" width="12.125" style="49" bestFit="1" customWidth="1"/>
    <col min="15369" max="15369" width="10.5" style="49" bestFit="1" customWidth="1"/>
    <col min="15370" max="15370" width="7" style="49" bestFit="1" customWidth="1"/>
    <col min="15371" max="15371" width="5.875" style="49" bestFit="1" customWidth="1"/>
    <col min="15372" max="15372" width="8.75" style="49" bestFit="1" customWidth="1"/>
    <col min="15373" max="15373" width="9" style="49" bestFit="1" customWidth="1"/>
    <col min="15374" max="15374" width="14.375" style="49" bestFit="1" customWidth="1"/>
    <col min="15375" max="15375" width="10" style="49" bestFit="1" customWidth="1"/>
    <col min="15376" max="15376" width="6" style="49" customWidth="1"/>
    <col min="15377" max="15377" width="25.25" style="49" bestFit="1" customWidth="1"/>
    <col min="15378" max="15378" width="11" style="49" bestFit="1" customWidth="1"/>
    <col min="15379" max="15379" width="8.25" style="49" bestFit="1" customWidth="1"/>
    <col min="15380" max="15380" width="2.5" style="49" customWidth="1"/>
    <col min="15381" max="15382" width="9" style="49" bestFit="1" customWidth="1"/>
    <col min="15383" max="15383" width="2.625" style="49" customWidth="1"/>
    <col min="15384" max="15384" width="22.875" style="49" bestFit="1" customWidth="1"/>
    <col min="15385" max="15616" width="9" style="49"/>
    <col min="15617" max="15617" width="15.875" style="49" customWidth="1"/>
    <col min="15618" max="15618" width="3.875" style="49" bestFit="1" customWidth="1"/>
    <col min="15619" max="15619" width="38.25" style="49" customWidth="1"/>
    <col min="15620" max="15620" width="13.875" style="49" bestFit="1" customWidth="1"/>
    <col min="15621" max="15621" width="13.875" style="49" customWidth="1"/>
    <col min="15622" max="15622" width="13.125" style="49" bestFit="1" customWidth="1"/>
    <col min="15623" max="15623" width="7.5" style="49" customWidth="1"/>
    <col min="15624" max="15624" width="12.125" style="49" bestFit="1" customWidth="1"/>
    <col min="15625" max="15625" width="10.5" style="49" bestFit="1" customWidth="1"/>
    <col min="15626" max="15626" width="7" style="49" bestFit="1" customWidth="1"/>
    <col min="15627" max="15627" width="5.875" style="49" bestFit="1" customWidth="1"/>
    <col min="15628" max="15628" width="8.75" style="49" bestFit="1" customWidth="1"/>
    <col min="15629" max="15629" width="9" style="49" bestFit="1" customWidth="1"/>
    <col min="15630" max="15630" width="14.375" style="49" bestFit="1" customWidth="1"/>
    <col min="15631" max="15631" width="10" style="49" bestFit="1" customWidth="1"/>
    <col min="15632" max="15632" width="6" style="49" customWidth="1"/>
    <col min="15633" max="15633" width="25.25" style="49" bestFit="1" customWidth="1"/>
    <col min="15634" max="15634" width="11" style="49" bestFit="1" customWidth="1"/>
    <col min="15635" max="15635" width="8.25" style="49" bestFit="1" customWidth="1"/>
    <col min="15636" max="15636" width="2.5" style="49" customWidth="1"/>
    <col min="15637" max="15638" width="9" style="49" bestFit="1" customWidth="1"/>
    <col min="15639" max="15639" width="2.625" style="49" customWidth="1"/>
    <col min="15640" max="15640" width="22.875" style="49" bestFit="1" customWidth="1"/>
    <col min="15641" max="15872" width="9" style="49"/>
    <col min="15873" max="15873" width="15.875" style="49" customWidth="1"/>
    <col min="15874" max="15874" width="3.875" style="49" bestFit="1" customWidth="1"/>
    <col min="15875" max="15875" width="38.25" style="49" customWidth="1"/>
    <col min="15876" max="15876" width="13.875" style="49" bestFit="1" customWidth="1"/>
    <col min="15877" max="15877" width="13.875" style="49" customWidth="1"/>
    <col min="15878" max="15878" width="13.125" style="49" bestFit="1" customWidth="1"/>
    <col min="15879" max="15879" width="7.5" style="49" customWidth="1"/>
    <col min="15880" max="15880" width="12.125" style="49" bestFit="1" customWidth="1"/>
    <col min="15881" max="15881" width="10.5" style="49" bestFit="1" customWidth="1"/>
    <col min="15882" max="15882" width="7" style="49" bestFit="1" customWidth="1"/>
    <col min="15883" max="15883" width="5.875" style="49" bestFit="1" customWidth="1"/>
    <col min="15884" max="15884" width="8.75" style="49" bestFit="1" customWidth="1"/>
    <col min="15885" max="15885" width="9" style="49" bestFit="1" customWidth="1"/>
    <col min="15886" max="15886" width="14.375" style="49" bestFit="1" customWidth="1"/>
    <col min="15887" max="15887" width="10" style="49" bestFit="1" customWidth="1"/>
    <col min="15888" max="15888" width="6" style="49" customWidth="1"/>
    <col min="15889" max="15889" width="25.25" style="49" bestFit="1" customWidth="1"/>
    <col min="15890" max="15890" width="11" style="49" bestFit="1" customWidth="1"/>
    <col min="15891" max="15891" width="8.25" style="49" bestFit="1" customWidth="1"/>
    <col min="15892" max="15892" width="2.5" style="49" customWidth="1"/>
    <col min="15893" max="15894" width="9" style="49" bestFit="1" customWidth="1"/>
    <col min="15895" max="15895" width="2.625" style="49" customWidth="1"/>
    <col min="15896" max="15896" width="22.875" style="49" bestFit="1" customWidth="1"/>
    <col min="15897" max="16128" width="9" style="49"/>
    <col min="16129" max="16129" width="15.875" style="49" customWidth="1"/>
    <col min="16130" max="16130" width="3.875" style="49" bestFit="1" customWidth="1"/>
    <col min="16131" max="16131" width="38.25" style="49" customWidth="1"/>
    <col min="16132" max="16132" width="13.875" style="49" bestFit="1" customWidth="1"/>
    <col min="16133" max="16133" width="13.875" style="49" customWidth="1"/>
    <col min="16134" max="16134" width="13.125" style="49" bestFit="1" customWidth="1"/>
    <col min="16135" max="16135" width="7.5" style="49" customWidth="1"/>
    <col min="16136" max="16136" width="12.125" style="49" bestFit="1" customWidth="1"/>
    <col min="16137" max="16137" width="10.5" style="49" bestFit="1" customWidth="1"/>
    <col min="16138" max="16138" width="7" style="49" bestFit="1" customWidth="1"/>
    <col min="16139" max="16139" width="5.875" style="49" bestFit="1" customWidth="1"/>
    <col min="16140" max="16140" width="8.75" style="49" bestFit="1" customWidth="1"/>
    <col min="16141" max="16141" width="9" style="49" bestFit="1" customWidth="1"/>
    <col min="16142" max="16142" width="14.375" style="49" bestFit="1" customWidth="1"/>
    <col min="16143" max="16143" width="10" style="49" bestFit="1" customWidth="1"/>
    <col min="16144" max="16144" width="6" style="49" customWidth="1"/>
    <col min="16145" max="16145" width="25.25" style="49" bestFit="1" customWidth="1"/>
    <col min="16146" max="16146" width="11" style="49" bestFit="1" customWidth="1"/>
    <col min="16147" max="16147" width="8.25" style="49" bestFit="1" customWidth="1"/>
    <col min="16148" max="16148" width="2.5" style="49" customWidth="1"/>
    <col min="16149" max="16150" width="9" style="49" bestFit="1" customWidth="1"/>
    <col min="16151" max="16151" width="2.625" style="49" customWidth="1"/>
    <col min="16152" max="16152" width="22.875" style="49" bestFit="1" customWidth="1"/>
    <col min="16153" max="16384" width="9" style="49"/>
  </cols>
  <sheetData>
    <row r="1" spans="1:22" ht="21.75" customHeight="1" x14ac:dyDescent="0.25">
      <c r="A1" s="48"/>
      <c r="B1" s="48"/>
      <c r="P1" s="51"/>
    </row>
    <row r="2" spans="1:22" s="52" customFormat="1" ht="15" x14ac:dyDescent="0.2">
      <c r="A2" s="49"/>
      <c r="B2" s="49"/>
      <c r="C2" s="49"/>
      <c r="F2" s="53"/>
      <c r="I2" s="49"/>
      <c r="J2" s="54" t="s">
        <v>0</v>
      </c>
      <c r="K2" s="54"/>
      <c r="L2" s="54"/>
      <c r="M2" s="54"/>
      <c r="N2" s="54"/>
      <c r="O2" s="54"/>
      <c r="P2" s="422"/>
      <c r="Q2" s="422"/>
      <c r="R2" s="422"/>
      <c r="S2" s="422"/>
      <c r="U2" s="5"/>
      <c r="V2" s="5"/>
    </row>
    <row r="3" spans="1:22" s="52" customFormat="1" ht="23.25" customHeight="1" x14ac:dyDescent="0.25">
      <c r="A3" s="56" t="s">
        <v>138</v>
      </c>
      <c r="B3" s="56"/>
      <c r="C3" s="49"/>
      <c r="F3" s="49"/>
      <c r="G3" s="49"/>
      <c r="H3" s="49"/>
      <c r="I3" s="49"/>
      <c r="J3" s="54"/>
      <c r="K3" s="49"/>
      <c r="L3" s="49"/>
      <c r="M3" s="49"/>
      <c r="N3" s="49"/>
      <c r="P3" s="436" t="s">
        <v>153</v>
      </c>
      <c r="Q3" s="369"/>
      <c r="R3" s="369"/>
      <c r="S3" s="369"/>
      <c r="U3" s="206" t="s">
        <v>247</v>
      </c>
      <c r="V3" s="207"/>
    </row>
    <row r="4" spans="1:22" s="52" customFormat="1" ht="14.25" customHeight="1" thickBot="1" x14ac:dyDescent="0.25">
      <c r="A4" s="370" t="s">
        <v>108</v>
      </c>
      <c r="B4" s="373" t="s">
        <v>4</v>
      </c>
      <c r="C4" s="374"/>
      <c r="D4" s="379"/>
      <c r="E4" s="381"/>
      <c r="F4" s="373" t="s">
        <v>5</v>
      </c>
      <c r="G4" s="383"/>
      <c r="H4" s="385" t="s">
        <v>109</v>
      </c>
      <c r="I4" s="386" t="s">
        <v>110</v>
      </c>
      <c r="J4" s="387" t="s">
        <v>111</v>
      </c>
      <c r="K4" s="398" t="s">
        <v>149</v>
      </c>
      <c r="L4" s="399"/>
      <c r="M4" s="400"/>
      <c r="N4" s="385" t="s">
        <v>113</v>
      </c>
      <c r="O4" s="406" t="s">
        <v>114</v>
      </c>
      <c r="P4" s="407"/>
      <c r="Q4" s="408"/>
      <c r="R4" s="412" t="s">
        <v>115</v>
      </c>
      <c r="S4" s="414" t="s">
        <v>117</v>
      </c>
      <c r="U4" s="363" t="s">
        <v>251</v>
      </c>
      <c r="V4" s="363" t="s">
        <v>250</v>
      </c>
    </row>
    <row r="5" spans="1:22" s="52" customFormat="1" ht="11.25" customHeight="1" x14ac:dyDescent="0.2">
      <c r="A5" s="371"/>
      <c r="B5" s="375"/>
      <c r="C5" s="376"/>
      <c r="D5" s="380"/>
      <c r="E5" s="382"/>
      <c r="F5" s="377"/>
      <c r="G5" s="384"/>
      <c r="H5" s="371"/>
      <c r="I5" s="371"/>
      <c r="J5" s="375"/>
      <c r="K5" s="392" t="s">
        <v>119</v>
      </c>
      <c r="L5" s="395" t="s">
        <v>120</v>
      </c>
      <c r="M5" s="419" t="s">
        <v>122</v>
      </c>
      <c r="N5" s="388"/>
      <c r="O5" s="409"/>
      <c r="P5" s="410"/>
      <c r="Q5" s="411"/>
      <c r="R5" s="413"/>
      <c r="S5" s="415"/>
      <c r="U5" s="363"/>
      <c r="V5" s="363"/>
    </row>
    <row r="6" spans="1:22" s="52" customFormat="1" x14ac:dyDescent="0.2">
      <c r="A6" s="371"/>
      <c r="B6" s="375"/>
      <c r="C6" s="376"/>
      <c r="D6" s="370" t="s">
        <v>23</v>
      </c>
      <c r="E6" s="417" t="s">
        <v>126</v>
      </c>
      <c r="F6" s="370" t="s">
        <v>23</v>
      </c>
      <c r="G6" s="386" t="s">
        <v>127</v>
      </c>
      <c r="H6" s="371"/>
      <c r="I6" s="371"/>
      <c r="J6" s="375"/>
      <c r="K6" s="393"/>
      <c r="L6" s="396"/>
      <c r="M6" s="420"/>
      <c r="N6" s="388"/>
      <c r="O6" s="385" t="s">
        <v>26</v>
      </c>
      <c r="P6" s="385" t="s">
        <v>27</v>
      </c>
      <c r="Q6" s="370" t="s">
        <v>28</v>
      </c>
      <c r="R6" s="403" t="s">
        <v>29</v>
      </c>
      <c r="S6" s="415"/>
      <c r="U6" s="363"/>
      <c r="V6" s="363"/>
    </row>
    <row r="7" spans="1:22" s="52" customFormat="1" x14ac:dyDescent="0.2">
      <c r="A7" s="371"/>
      <c r="B7" s="375"/>
      <c r="C7" s="376"/>
      <c r="D7" s="371"/>
      <c r="E7" s="371"/>
      <c r="F7" s="371"/>
      <c r="G7" s="371"/>
      <c r="H7" s="371"/>
      <c r="I7" s="371"/>
      <c r="J7" s="375"/>
      <c r="K7" s="393"/>
      <c r="L7" s="396"/>
      <c r="M7" s="420"/>
      <c r="N7" s="388"/>
      <c r="O7" s="388"/>
      <c r="P7" s="388"/>
      <c r="Q7" s="371"/>
      <c r="R7" s="404"/>
      <c r="S7" s="415"/>
      <c r="U7" s="363"/>
      <c r="V7" s="363"/>
    </row>
    <row r="8" spans="1:22" s="52" customFormat="1" x14ac:dyDescent="0.2">
      <c r="A8" s="372"/>
      <c r="B8" s="377"/>
      <c r="C8" s="378"/>
      <c r="D8" s="372"/>
      <c r="E8" s="372"/>
      <c r="F8" s="372"/>
      <c r="G8" s="372"/>
      <c r="H8" s="372"/>
      <c r="I8" s="372"/>
      <c r="J8" s="377"/>
      <c r="K8" s="394"/>
      <c r="L8" s="397"/>
      <c r="M8" s="421"/>
      <c r="N8" s="389"/>
      <c r="O8" s="389"/>
      <c r="P8" s="389"/>
      <c r="Q8" s="372"/>
      <c r="R8" s="405"/>
      <c r="S8" s="416"/>
      <c r="U8" s="364"/>
      <c r="V8" s="364"/>
    </row>
    <row r="9" spans="1:22" s="52" customFormat="1" ht="24" customHeight="1" thickBot="1" x14ac:dyDescent="0.25">
      <c r="A9" s="71"/>
      <c r="B9" s="72"/>
      <c r="C9" s="73"/>
      <c r="D9" s="74"/>
      <c r="E9" s="74"/>
      <c r="F9" s="75"/>
      <c r="G9" s="75"/>
      <c r="H9" s="245"/>
      <c r="I9" s="222" t="str">
        <f>IF(U9="","",(IF(V9-U9&gt;0,CONCATENATE(TEXT(U9,"#,##0"),"~",TEXT(V9,"#,##0")),TEXT(U9,"#,##0"))))</f>
        <v/>
      </c>
      <c r="J9" s="261"/>
      <c r="K9" s="242"/>
      <c r="L9" s="243" t="str">
        <f>IF(K9&gt;0,1/K9*28.1*59.8,"")</f>
        <v/>
      </c>
      <c r="M9" s="236" t="str">
        <f>IF(U9="","",ROUNDUP(IF(U9&gt;=2271,"10.6",IF(U9&gt;=2101,"11.9",IF(U9&gt;=1991,"12.7",IF(U9&gt;=1871,"13.5",IF(U9&gt;=1761,"14.4",IF(U9&gt;=1651,"15.4",IF(U9&gt;=1531,"16.5",IF(U9&gt;=1421,"17.6",IF(U9&gt;=1311,"19.0",IF(U9&gt;=1196,"20.3",IF(U9&gt;=1081,"21.8",IF(U9&gt;=971,"23.4",IF(U9&gt;=856,"23.7",IF(U9&gt;=741,"24.5","24.6"))))))))))))))*0.78,1))</f>
        <v/>
      </c>
      <c r="N9" s="244"/>
      <c r="O9" s="245"/>
      <c r="P9" s="245"/>
      <c r="Q9" s="245"/>
      <c r="R9" s="219"/>
      <c r="S9" s="262" t="str">
        <f>IF(K9="","",ROUNDDOWN(K9/M9*100,0))</f>
        <v/>
      </c>
      <c r="U9" s="202"/>
      <c r="V9" s="202"/>
    </row>
    <row r="10" spans="1:22" s="52" customFormat="1" ht="24" customHeight="1" x14ac:dyDescent="0.2">
      <c r="A10" s="49"/>
      <c r="D10" s="49"/>
      <c r="E10" s="49"/>
      <c r="F10" s="49"/>
      <c r="G10" s="49"/>
      <c r="H10" s="49"/>
      <c r="I10" s="49"/>
      <c r="J10" s="68"/>
      <c r="K10" s="49"/>
      <c r="L10" s="49"/>
      <c r="M10" s="49"/>
      <c r="N10" s="49"/>
      <c r="O10" s="49"/>
      <c r="P10" s="49"/>
      <c r="Q10" s="49"/>
      <c r="U10" s="2"/>
      <c r="V10" s="2"/>
    </row>
    <row r="11" spans="1:22" x14ac:dyDescent="0.2">
      <c r="B11" s="52" t="s">
        <v>128</v>
      </c>
      <c r="C11" s="52"/>
      <c r="E11" s="49"/>
    </row>
    <row r="12" spans="1:22" x14ac:dyDescent="0.2">
      <c r="B12" s="52" t="s">
        <v>150</v>
      </c>
      <c r="C12" s="52"/>
      <c r="E12" s="49"/>
    </row>
    <row r="13" spans="1:22" x14ac:dyDescent="0.2">
      <c r="B13" s="49" t="s">
        <v>130</v>
      </c>
      <c r="C13" s="52"/>
      <c r="E13" s="49"/>
    </row>
    <row r="14" spans="1:22" x14ac:dyDescent="0.2">
      <c r="B14" s="49" t="s">
        <v>131</v>
      </c>
      <c r="E14" s="49"/>
    </row>
    <row r="15" spans="1:22" x14ac:dyDescent="0.2">
      <c r="B15" s="49" t="s">
        <v>132</v>
      </c>
      <c r="E15" s="49"/>
    </row>
    <row r="16" spans="1:22" x14ac:dyDescent="0.2">
      <c r="B16" s="49" t="s">
        <v>133</v>
      </c>
      <c r="E16" s="49"/>
    </row>
    <row r="17" spans="2:5" x14ac:dyDescent="0.2">
      <c r="B17" s="49" t="s">
        <v>134</v>
      </c>
      <c r="E17" s="49"/>
    </row>
    <row r="18" spans="2:5" x14ac:dyDescent="0.2">
      <c r="B18" s="49" t="s">
        <v>135</v>
      </c>
      <c r="E18" s="49"/>
    </row>
    <row r="19" spans="2:5" x14ac:dyDescent="0.2">
      <c r="B19" s="49" t="s">
        <v>136</v>
      </c>
      <c r="E19" s="49"/>
    </row>
    <row r="20" spans="2:5" x14ac:dyDescent="0.2">
      <c r="C20" s="83" t="s">
        <v>140</v>
      </c>
      <c r="E20" s="49"/>
    </row>
  </sheetData>
  <mergeCells count="28">
    <mergeCell ref="D6:D8"/>
    <mergeCell ref="E6:E8"/>
    <mergeCell ref="F6:F8"/>
    <mergeCell ref="G6:G8"/>
    <mergeCell ref="O6:O8"/>
    <mergeCell ref="Q6:Q8"/>
    <mergeCell ref="R6:R8"/>
    <mergeCell ref="P6:P8"/>
    <mergeCell ref="K4:M4"/>
    <mergeCell ref="N4:N8"/>
    <mergeCell ref="O4:Q5"/>
    <mergeCell ref="R4:R5"/>
    <mergeCell ref="U4:U8"/>
    <mergeCell ref="V4:V8"/>
    <mergeCell ref="P2:S2"/>
    <mergeCell ref="P3:S3"/>
    <mergeCell ref="A4:A8"/>
    <mergeCell ref="B4:C8"/>
    <mergeCell ref="D4:D5"/>
    <mergeCell ref="E4:E5"/>
    <mergeCell ref="F4:G5"/>
    <mergeCell ref="H4:H8"/>
    <mergeCell ref="I4:I8"/>
    <mergeCell ref="J4:J8"/>
    <mergeCell ref="S4:S8"/>
    <mergeCell ref="K5:K8"/>
    <mergeCell ref="L5:L8"/>
    <mergeCell ref="M5:M8"/>
  </mergeCells>
  <phoneticPr fontId="1"/>
  <printOptions horizontalCentered="1"/>
  <pageMargins left="0.39370078740157483" right="0.39370078740157483" top="0.39370078740157483" bottom="0.39370078740157483" header="0.19685039370078741" footer="0.39370078740157483"/>
  <pageSetup paperSize="9" scale="60" firstPageNumber="0" orientation="landscape" r:id="rId1"/>
  <headerFooter alignWithMargins="0">
    <oddHeader>&amp;R様式1-8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49</vt:i4>
      </vt:variant>
    </vt:vector>
  </HeadingPairs>
  <TitlesOfParts>
    <vt:vector size="75" baseType="lpstr">
      <vt:lpstr>表紙</vt:lpstr>
      <vt:lpstr>1-1</vt:lpstr>
      <vt:lpstr>1-2</vt:lpstr>
      <vt:lpstr>1-3</vt:lpstr>
      <vt:lpstr>1-4</vt:lpstr>
      <vt:lpstr>1-5</vt:lpstr>
      <vt:lpstr>1-6</vt:lpstr>
      <vt:lpstr>1-7</vt:lpstr>
      <vt:lpstr>1-8</vt:lpstr>
      <vt:lpstr>1-9</vt:lpstr>
      <vt:lpstr>1-10</vt:lpstr>
      <vt:lpstr>1-11</vt:lpstr>
      <vt:lpstr>1-12</vt:lpstr>
      <vt:lpstr>1-13</vt:lpstr>
      <vt:lpstr>1-14</vt:lpstr>
      <vt:lpstr>1-15</vt:lpstr>
      <vt:lpstr>2-１</vt:lpstr>
      <vt:lpstr>2-２</vt:lpstr>
      <vt:lpstr>2-３</vt:lpstr>
      <vt:lpstr>2-4</vt:lpstr>
      <vt:lpstr>2-5</vt:lpstr>
      <vt:lpstr>2-6</vt:lpstr>
      <vt:lpstr>3-1</vt:lpstr>
      <vt:lpstr>3-2</vt:lpstr>
      <vt:lpstr>3-3</vt:lpstr>
      <vt:lpstr>3-4</vt:lpstr>
      <vt:lpstr>'1-1'!Print_Area</vt:lpstr>
      <vt:lpstr>'1-10'!Print_Area</vt:lpstr>
      <vt:lpstr>'1-11'!Print_Area</vt:lpstr>
      <vt:lpstr>'1-12'!Print_Area</vt:lpstr>
      <vt:lpstr>'1-13'!Print_Area</vt:lpstr>
      <vt:lpstr>'1-14'!Print_Area</vt:lpstr>
      <vt:lpstr>'1-15'!Print_Area</vt:lpstr>
      <vt:lpstr>'1-2'!Print_Area</vt:lpstr>
      <vt:lpstr>'1-3'!Print_Area</vt:lpstr>
      <vt:lpstr>'1-4'!Print_Area</vt:lpstr>
      <vt:lpstr>'1-5'!Print_Area</vt:lpstr>
      <vt:lpstr>'1-6'!Print_Area</vt:lpstr>
      <vt:lpstr>'1-7'!Print_Area</vt:lpstr>
      <vt:lpstr>'1-8'!Print_Area</vt:lpstr>
      <vt:lpstr>'1-9'!Print_Area</vt:lpstr>
      <vt:lpstr>'2-１'!Print_Area</vt:lpstr>
      <vt:lpstr>'2-２'!Print_Area</vt:lpstr>
      <vt:lpstr>'2-３'!Print_Area</vt:lpstr>
      <vt:lpstr>'2-4'!Print_Area</vt:lpstr>
      <vt:lpstr>'2-5'!Print_Area</vt:lpstr>
      <vt:lpstr>'2-6'!Print_Area</vt:lpstr>
      <vt:lpstr>'3-1'!Print_Area</vt:lpstr>
      <vt:lpstr>'3-2'!Print_Area</vt:lpstr>
      <vt:lpstr>'3-3'!Print_Area</vt:lpstr>
      <vt:lpstr>'3-4'!Print_Area</vt:lpstr>
      <vt:lpstr>表紙!Print_Area</vt:lpstr>
      <vt:lpstr>'1-10'!Print_Titles</vt:lpstr>
      <vt:lpstr>'1-11'!Print_Titles</vt:lpstr>
      <vt:lpstr>'1-12'!Print_Titles</vt:lpstr>
      <vt:lpstr>'1-13'!Print_Titles</vt:lpstr>
      <vt:lpstr>'1-14'!Print_Titles</vt:lpstr>
      <vt:lpstr>'1-15'!Print_Titles</vt:lpstr>
      <vt:lpstr>'1-2'!Print_Titles</vt:lpstr>
      <vt:lpstr>'1-3'!Print_Titles</vt:lpstr>
      <vt:lpstr>'1-4'!Print_Titles</vt:lpstr>
      <vt:lpstr>'1-5'!Print_Titles</vt:lpstr>
      <vt:lpstr>'1-6'!Print_Titles</vt:lpstr>
      <vt:lpstr>'1-7'!Print_Titles</vt:lpstr>
      <vt:lpstr>'1-8'!Print_Titles</vt:lpstr>
      <vt:lpstr>'1-9'!Print_Titles</vt:lpstr>
      <vt:lpstr>'2-１'!Print_Titles</vt:lpstr>
      <vt:lpstr>'2-２'!Print_Titles</vt:lpstr>
      <vt:lpstr>'2-３'!Print_Titles</vt:lpstr>
      <vt:lpstr>'2-4'!Print_Titles</vt:lpstr>
      <vt:lpstr>'2-6'!Print_Titles</vt:lpstr>
      <vt:lpstr>'3-1'!Print_Titles</vt:lpstr>
      <vt:lpstr>'3-2'!Print_Titles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2023-04-21T05:11:00Z</dcterms:modified>
</cp:coreProperties>
</file>