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ts5210d132\share\共有ファイル\13.部会\02 特種部会\07 特種部会　調査研究\2023年度テーマ\R46\ガイドライン原紙\会員展開\"/>
    </mc:Choice>
  </mc:AlternateContent>
  <xr:revisionPtr revIDLastSave="0" documentId="13_ncr:1_{F6DA2D8A-9A73-408D-8653-125E3A9A6B9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シート" sheetId="4" r:id="rId1"/>
    <sheet name="記入例" sheetId="5" r:id="rId2"/>
    <sheet name="武澤作業用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C12" i="5"/>
  <c r="C13" i="5" s="1"/>
  <c r="D17" i="4"/>
  <c r="C12" i="4"/>
  <c r="C13" i="4" s="1"/>
  <c r="C14" i="4" s="1"/>
  <c r="C14" i="5" l="1"/>
</calcChain>
</file>

<file path=xl/sharedStrings.xml><?xml version="1.0" encoding="utf-8"?>
<sst xmlns="http://schemas.openxmlformats.org/spreadsheetml/2006/main" count="81" uniqueCount="39">
  <si>
    <t>設計値または実測値</t>
    <rPh sb="0" eb="3">
      <t>セッケイチ</t>
    </rPh>
    <rPh sb="6" eb="9">
      <t>ジッソクチ</t>
    </rPh>
    <phoneticPr fontId="1"/>
  </si>
  <si>
    <t>補助ミラーは取り付けた状態に於いて、鋭利な突起等を有していないか。</t>
    <rPh sb="0" eb="2">
      <t>ホジョ</t>
    </rPh>
    <rPh sb="6" eb="7">
      <t>ト</t>
    </rPh>
    <rPh sb="8" eb="9">
      <t>ツ</t>
    </rPh>
    <rPh sb="11" eb="13">
      <t>ジョウタイ</t>
    </rPh>
    <rPh sb="14" eb="15">
      <t>オ</t>
    </rPh>
    <rPh sb="18" eb="20">
      <t>エイリ</t>
    </rPh>
    <rPh sb="21" eb="23">
      <t>トッキ</t>
    </rPh>
    <rPh sb="23" eb="24">
      <t>ナド</t>
    </rPh>
    <rPh sb="25" eb="26">
      <t>ユウ</t>
    </rPh>
    <phoneticPr fontId="1"/>
  </si>
  <si>
    <t>補助ミラーはClassⅡまたはClassⅢのミラーのハウジングに完全に結合されているか。</t>
    <rPh sb="0" eb="2">
      <t>ホジョ</t>
    </rPh>
    <rPh sb="32" eb="34">
      <t>カンゼン</t>
    </rPh>
    <rPh sb="35" eb="37">
      <t>ケツゴウ</t>
    </rPh>
    <phoneticPr fontId="1"/>
  </si>
  <si>
    <t>細目告示第68条2項1号ロ(1)関係</t>
    <rPh sb="0" eb="4">
      <t>サイモクコクジ</t>
    </rPh>
    <rPh sb="4" eb="5">
      <t>ダイ</t>
    </rPh>
    <rPh sb="7" eb="8">
      <t>ジョウ</t>
    </rPh>
    <rPh sb="9" eb="10">
      <t>コウ</t>
    </rPh>
    <rPh sb="11" eb="12">
      <t>ゴウ</t>
    </rPh>
    <rPh sb="16" eb="18">
      <t>カンケイ</t>
    </rPh>
    <phoneticPr fontId="1"/>
  </si>
  <si>
    <t>補助ミラーはUN-R46 15.2.4.に定めた視界を遮っていないか。</t>
    <rPh sb="0" eb="2">
      <t>ホジョ</t>
    </rPh>
    <rPh sb="21" eb="22">
      <t>サダ</t>
    </rPh>
    <rPh sb="24" eb="26">
      <t>シカイ</t>
    </rPh>
    <rPh sb="27" eb="28">
      <t>サエギ</t>
    </rPh>
    <phoneticPr fontId="1"/>
  </si>
  <si>
    <t>項目</t>
    <rPh sb="0" eb="2">
      <t>コウモク</t>
    </rPh>
    <phoneticPr fontId="1"/>
  </si>
  <si>
    <t>要件</t>
    <rPh sb="0" eb="2">
      <t>ヨウケン</t>
    </rPh>
    <phoneticPr fontId="1"/>
  </si>
  <si>
    <t>備考</t>
    <rPh sb="0" eb="2">
      <t>ビコウ</t>
    </rPh>
    <phoneticPr fontId="1"/>
  </si>
  <si>
    <t>数値／判定</t>
    <rPh sb="0" eb="2">
      <t>スウチ</t>
    </rPh>
    <rPh sb="3" eb="5">
      <t>ハンテイ</t>
    </rPh>
    <phoneticPr fontId="1"/>
  </si>
  <si>
    <t>車名・型式</t>
    <rPh sb="0" eb="2">
      <t>シャメイ</t>
    </rPh>
    <rPh sb="3" eb="5">
      <t>カタシキ</t>
    </rPh>
    <phoneticPr fontId="1"/>
  </si>
  <si>
    <t>Page 1/2</t>
    <phoneticPr fontId="1"/>
  </si>
  <si>
    <t>Page 2/2</t>
    <phoneticPr fontId="1"/>
  </si>
  <si>
    <r>
      <t xml:space="preserve">ミラー回転中心⇔補助ミラー重心(Ls)
</t>
    </r>
    <r>
      <rPr>
        <sz val="9"/>
        <color theme="1"/>
        <rFont val="Yu Gothic"/>
        <family val="3"/>
        <charset val="128"/>
        <scheme val="minor"/>
      </rPr>
      <t>※取り付け可能な最大値とすることができる</t>
    </r>
    <rPh sb="3" eb="7">
      <t>カイテンチュウシン</t>
    </rPh>
    <rPh sb="8" eb="10">
      <t>ホジョ</t>
    </rPh>
    <rPh sb="13" eb="15">
      <t>ジュウシン</t>
    </rPh>
    <phoneticPr fontId="1"/>
  </si>
  <si>
    <t>設計値または実測値</t>
    <phoneticPr fontId="1"/>
  </si>
  <si>
    <t>・各寸法を実測値とする場合、測定誤差を不利側に考慮すること。Lpは値が小さい方が不利側、Lsは値が大きい方が不利側となる。実測が難しい場合は明らかに不利側となる値を記入できる。
・ミラーの回転軸が複数あり、R46試験時の回転軸が不明な場合、より車体に近い側の回転軸を採用する。
(打撃中心はミラー中心となるか、UN-R46 6.3.2.2.5.によりミラー中心より車両外側方向に移動されるため、レバー比の関係から車体に近い側の軸を採用しておけば、車体に遠い側の軸を基準にR46試験を行った場合より有利な試験結果となることはない)
・ClassⅡ/ⅢとClassⅣミラーが同じマウントに固定されている場合で、R46試験がどちらに対して行われたか不明な場合は、より回転軸に近い側のミラー中心を採用する。</t>
    <rPh sb="1" eb="4">
      <t>カクスンポウ</t>
    </rPh>
    <rPh sb="5" eb="8">
      <t>ジッソクチ</t>
    </rPh>
    <rPh sb="11" eb="13">
      <t>バアイ</t>
    </rPh>
    <rPh sb="14" eb="18">
      <t>ソクテイゴサ</t>
    </rPh>
    <rPh sb="19" eb="22">
      <t>フリガワ</t>
    </rPh>
    <rPh sb="23" eb="25">
      <t>コウリョ</t>
    </rPh>
    <rPh sb="33" eb="34">
      <t>アタイ</t>
    </rPh>
    <rPh sb="35" eb="36">
      <t>チイ</t>
    </rPh>
    <rPh sb="38" eb="39">
      <t>ホウ</t>
    </rPh>
    <rPh sb="40" eb="43">
      <t>フリガワ</t>
    </rPh>
    <rPh sb="47" eb="48">
      <t>アタイ</t>
    </rPh>
    <rPh sb="49" eb="50">
      <t>オオ</t>
    </rPh>
    <rPh sb="52" eb="53">
      <t>ホウ</t>
    </rPh>
    <rPh sb="54" eb="57">
      <t>フリガワ</t>
    </rPh>
    <rPh sb="61" eb="63">
      <t>ジッソク</t>
    </rPh>
    <rPh sb="64" eb="65">
      <t>ムズカ</t>
    </rPh>
    <rPh sb="67" eb="69">
      <t>バアイ</t>
    </rPh>
    <rPh sb="70" eb="71">
      <t>アキ</t>
    </rPh>
    <rPh sb="74" eb="77">
      <t>フリガワ</t>
    </rPh>
    <rPh sb="80" eb="81">
      <t>アタイ</t>
    </rPh>
    <rPh sb="82" eb="84">
      <t>キニュウ</t>
    </rPh>
    <phoneticPr fontId="1"/>
  </si>
  <si>
    <t>= 0.4kg ×α</t>
    <phoneticPr fontId="1"/>
  </si>
  <si>
    <r>
      <t xml:space="preserve">判定
</t>
    </r>
    <r>
      <rPr>
        <sz val="9"/>
        <color theme="1"/>
        <rFont val="Yu Gothic"/>
        <family val="3"/>
        <charset val="128"/>
        <scheme val="minor"/>
      </rPr>
      <t>（確認済は〇）</t>
    </r>
    <rPh sb="0" eb="2">
      <t>ハンテイ</t>
    </rPh>
    <rPh sb="4" eb="7">
      <t>カクニンズ</t>
    </rPh>
    <phoneticPr fontId="1"/>
  </si>
  <si>
    <t>●一般要件に関する事項</t>
    <rPh sb="1" eb="5">
      <t>イッパンヨウケン</t>
    </rPh>
    <rPh sb="6" eb="7">
      <t>カン</t>
    </rPh>
    <rPh sb="9" eb="11">
      <t>ジコウ</t>
    </rPh>
    <phoneticPr fontId="1"/>
  </si>
  <si>
    <t>↓　確認済は〇　↓</t>
    <rPh sb="2" eb="5">
      <t>カクニンズ</t>
    </rPh>
    <phoneticPr fontId="1"/>
  </si>
  <si>
    <t>ミラー回転中心⇔ミラー中心 (Lp)</t>
    <rPh sb="3" eb="7">
      <t>カイテンチュウシン</t>
    </rPh>
    <rPh sb="11" eb="13">
      <t>チュウシン</t>
    </rPh>
    <phoneticPr fontId="1"/>
  </si>
  <si>
    <t>確認者
氏名</t>
    <rPh sb="0" eb="3">
      <t>カクニンシャ</t>
    </rPh>
    <rPh sb="4" eb="6">
      <t>シメイ</t>
    </rPh>
    <phoneticPr fontId="1"/>
  </si>
  <si>
    <t>○○○・3BF-ABC000</t>
    <phoneticPr fontId="1"/>
  </si>
  <si>
    <t>〇</t>
    <phoneticPr fontId="1"/>
  </si>
  <si>
    <t>付加した補助ミラー重量 (m')</t>
    <rPh sb="0" eb="2">
      <t>フカ</t>
    </rPh>
    <rPh sb="4" eb="6">
      <t>ホジョ</t>
    </rPh>
    <rPh sb="9" eb="11">
      <t>ジュウリョウ</t>
    </rPh>
    <phoneticPr fontId="1"/>
  </si>
  <si>
    <t>付加可能な補助ミラー最大重量 (m'max)</t>
    <rPh sb="0" eb="4">
      <t>フカカノウ</t>
    </rPh>
    <rPh sb="5" eb="7">
      <t>ホジョ</t>
    </rPh>
    <rPh sb="10" eb="12">
      <t>サイダイ</t>
    </rPh>
    <rPh sb="12" eb="14">
      <t>ジュウリョウ</t>
    </rPh>
    <phoneticPr fontId="1"/>
  </si>
  <si>
    <t>●補助ミラー重量に関する事項</t>
    <rPh sb="12" eb="14">
      <t>ジコウ</t>
    </rPh>
    <phoneticPr fontId="1"/>
  </si>
  <si>
    <t>補助ミラー重量換算係数 (α)
 Ls &gt; Lpの場合はLp/Ls、Ls≦Lpの場合は 1 とする。</t>
    <rPh sb="0" eb="2">
      <t>ホジョ</t>
    </rPh>
    <rPh sb="7" eb="11">
      <t>カンサンケイスウ</t>
    </rPh>
    <rPh sb="25" eb="27">
      <t>バアイ</t>
    </rPh>
    <rPh sb="40" eb="42">
      <t>バアイ</t>
    </rPh>
    <phoneticPr fontId="1"/>
  </si>
  <si>
    <t>補助ミラー重量に関する条件判定 (m' ≦ m'max ?)</t>
    <rPh sb="0" eb="2">
      <t>ホジョ</t>
    </rPh>
    <rPh sb="8" eb="9">
      <t>カン</t>
    </rPh>
    <rPh sb="11" eb="13">
      <t>ジョウケン</t>
    </rPh>
    <rPh sb="13" eb="15">
      <t>ハンテイ</t>
    </rPh>
    <phoneticPr fontId="1"/>
  </si>
  <si>
    <t>補助ミラーを架装した
日本自動車車体工業会会員名</t>
    <rPh sb="0" eb="2">
      <t>ホジョ</t>
    </rPh>
    <rPh sb="6" eb="8">
      <t>カソウ</t>
    </rPh>
    <rPh sb="21" eb="24">
      <t>カイインメイ</t>
    </rPh>
    <phoneticPr fontId="1"/>
  </si>
  <si>
    <t>社内保管資料（保管期間3年以上）</t>
    <rPh sb="0" eb="4">
      <t>シャナイホカン</t>
    </rPh>
    <rPh sb="4" eb="6">
      <t>シリョウ</t>
    </rPh>
    <rPh sb="7" eb="11">
      <t>ホカンキカン</t>
    </rPh>
    <rPh sb="12" eb="13">
      <t>ネン</t>
    </rPh>
    <rPh sb="13" eb="15">
      <t>イジョウ</t>
    </rPh>
    <phoneticPr fontId="1"/>
  </si>
  <si>
    <t>【書式1】補助ミラー取り付けに関する検討書（車室外付加タイプ）</t>
    <phoneticPr fontId="1"/>
  </si>
  <si>
    <t>社内保管資料</t>
    <rPh sb="0" eb="4">
      <t>シャナイホカン</t>
    </rPh>
    <rPh sb="4" eb="6">
      <t>シリョウ</t>
    </rPh>
    <phoneticPr fontId="1"/>
  </si>
  <si>
    <t>株式会社　〇〇〇〇</t>
    <phoneticPr fontId="1"/>
  </si>
  <si>
    <t>車体　太郎</t>
    <phoneticPr fontId="1"/>
  </si>
  <si>
    <t>車台番号
（代表車両）</t>
    <rPh sb="6" eb="8">
      <t>ダイヒョウ</t>
    </rPh>
    <rPh sb="8" eb="10">
      <t>シャリョウゴウ</t>
    </rPh>
    <phoneticPr fontId="1"/>
  </si>
  <si>
    <t>車台番号
（代表車両）</t>
    <rPh sb="0" eb="4">
      <t>シャダイバンゴウ</t>
    </rPh>
    <rPh sb="6" eb="10">
      <t>ダイヒョウシャリョウ</t>
    </rPh>
    <phoneticPr fontId="1"/>
  </si>
  <si>
    <t>ABC000-0123456</t>
    <phoneticPr fontId="1"/>
  </si>
  <si>
    <t>・UN-R46 15.2.1.2. に基づき、付加タイプ補助ミラーの取り付けが許可されるミラーはClassⅡまたはClassⅢのみとなる。
・指定自動車等に装備されているミラーのClass判定は、ミラーの刻印を見るか、それがない場合は、UN-R46 15.に定める装備要件からも判定することが可能。</t>
    <rPh sb="19" eb="20">
      <t>モト</t>
    </rPh>
    <rPh sb="23" eb="25">
      <t>フカ</t>
    </rPh>
    <rPh sb="28" eb="30">
      <t>ホジョ</t>
    </rPh>
    <rPh sb="34" eb="35">
      <t>ト</t>
    </rPh>
    <rPh sb="36" eb="37">
      <t>ツ</t>
    </rPh>
    <rPh sb="39" eb="41">
      <t>キョカ</t>
    </rPh>
    <phoneticPr fontId="1"/>
  </si>
  <si>
    <t>「UN-R46の衝撃要件に対する補助ミラーの影響確認方法ガイドライン（車体発23第194号）」に基づき、車室外付加タイプ補助ミラー装備によって、母体となるミラーの基準適合性への影響がないことを確認した。</t>
    <rPh sb="52" eb="54">
      <t>シャシツ</t>
    </rPh>
    <rPh sb="54" eb="55">
      <t>ガイ</t>
    </rPh>
    <rPh sb="55" eb="57">
      <t>フカ</t>
    </rPh>
    <rPh sb="60" eb="62">
      <t>ホジョ</t>
    </rPh>
    <rPh sb="72" eb="74">
      <t>ボタイ</t>
    </rPh>
    <rPh sb="81" eb="86">
      <t>キジュンテキゴウセイ</t>
    </rPh>
    <rPh sb="88" eb="90">
      <t>エイキョウ</t>
    </rPh>
    <rPh sb="96" eb="9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</si>
</sst>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&quot;kg&quot;"/>
    <numFmt numFmtId="177" formatCode="0.0&quot;mm&quot;"/>
    <numFmt numFmtId="178" formatCode="0.00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0" tint="-0.34998626667073579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right" vertical="top" wrapText="1"/>
    </xf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7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7</xdr:row>
          <xdr:rowOff>182880</xdr:rowOff>
        </xdr:from>
        <xdr:to>
          <xdr:col>3</xdr:col>
          <xdr:colOff>0</xdr:colOff>
          <xdr:row>7</xdr:row>
          <xdr:rowOff>1295400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7</xdr:row>
          <xdr:rowOff>182880</xdr:rowOff>
        </xdr:from>
        <xdr:to>
          <xdr:col>3</xdr:col>
          <xdr:colOff>0</xdr:colOff>
          <xdr:row>7</xdr:row>
          <xdr:rowOff>1295400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23</xdr:row>
          <xdr:rowOff>180975</xdr:rowOff>
        </xdr:from>
        <xdr:to>
          <xdr:col>11</xdr:col>
          <xdr:colOff>533400</xdr:colOff>
          <xdr:row>61</xdr:row>
          <xdr:rowOff>190500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!#REF!" spid="_x0000_s43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8700" y="5657850"/>
              <a:ext cx="7048500" cy="90582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63</xdr:row>
          <xdr:rowOff>104775</xdr:rowOff>
        </xdr:from>
        <xdr:to>
          <xdr:col>12</xdr:col>
          <xdr:colOff>581025</xdr:colOff>
          <xdr:row>101</xdr:row>
          <xdr:rowOff>66675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!$A$16:$D$45" spid="_x0000_s434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62125" y="15106650"/>
              <a:ext cx="7048500" cy="9010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485775</xdr:colOff>
          <xdr:row>44</xdr:row>
          <xdr:rowOff>104775</xdr:rowOff>
        </xdr:from>
        <xdr:to>
          <xdr:col>23</xdr:col>
          <xdr:colOff>676275</xdr:colOff>
          <xdr:row>83</xdr:row>
          <xdr:rowOff>142875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!$A$1:$D$15" spid="_x0000_s435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401175" y="10582275"/>
              <a:ext cx="7048500" cy="9324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4B21-AA22-48D7-ACCB-1048F2693AD3}">
  <sheetPr>
    <tabColor theme="5"/>
  </sheetPr>
  <dimension ref="A1:M26"/>
  <sheetViews>
    <sheetView showGridLines="0" zoomScaleNormal="100" workbookViewId="0">
      <selection activeCell="F8" sqref="F8"/>
    </sheetView>
  </sheetViews>
  <sheetFormatPr defaultColWidth="9" defaultRowHeight="18"/>
  <cols>
    <col min="1" max="1" width="21.09765625" style="9" customWidth="1"/>
    <col min="2" max="2" width="31.8984375" style="9" customWidth="1"/>
    <col min="3" max="3" width="12.69921875" style="4" customWidth="1"/>
    <col min="4" max="4" width="25" style="8" customWidth="1"/>
    <col min="5" max="5" width="28.3984375" style="4" customWidth="1"/>
    <col min="6" max="6" width="28.3984375" style="6" customWidth="1"/>
    <col min="7" max="16384" width="9" style="6"/>
  </cols>
  <sheetData>
    <row r="1" spans="1:13" ht="21" customHeight="1">
      <c r="A1" s="24"/>
      <c r="B1" s="27" t="s">
        <v>29</v>
      </c>
      <c r="C1" s="27"/>
      <c r="D1" s="20" t="s">
        <v>10</v>
      </c>
    </row>
    <row r="2" spans="1:13" ht="27.75" customHeight="1">
      <c r="A2" s="28" t="s">
        <v>30</v>
      </c>
      <c r="B2" s="28"/>
      <c r="C2" s="28"/>
      <c r="D2" s="28"/>
    </row>
    <row r="3" spans="1:13" ht="26.4">
      <c r="A3" s="7" t="s">
        <v>9</v>
      </c>
      <c r="B3" s="7"/>
      <c r="C3" s="23" t="s">
        <v>34</v>
      </c>
      <c r="D3" s="7"/>
    </row>
    <row r="4" spans="1:13" ht="54">
      <c r="A4" s="7" t="s">
        <v>28</v>
      </c>
      <c r="B4" s="7"/>
      <c r="C4" s="7" t="s">
        <v>20</v>
      </c>
      <c r="D4" s="12"/>
    </row>
    <row r="5" spans="1:13" ht="20.25" customHeight="1">
      <c r="A5" s="30" t="s">
        <v>25</v>
      </c>
      <c r="B5" s="30"/>
      <c r="C5" s="8"/>
      <c r="D5" s="9"/>
    </row>
    <row r="6" spans="1:13">
      <c r="A6" s="31" t="s">
        <v>5</v>
      </c>
      <c r="B6" s="31"/>
      <c r="C6" s="7" t="s">
        <v>8</v>
      </c>
      <c r="D6" s="7" t="s">
        <v>7</v>
      </c>
    </row>
    <row r="7" spans="1:13" ht="24.75" customHeight="1">
      <c r="A7" s="29" t="s">
        <v>23</v>
      </c>
      <c r="B7" s="29"/>
      <c r="C7" s="14"/>
      <c r="D7" s="7" t="s">
        <v>13</v>
      </c>
      <c r="L7" s="4"/>
      <c r="M7" s="4"/>
    </row>
    <row r="8" spans="1:13" ht="114" customHeight="1">
      <c r="A8" s="31"/>
      <c r="B8" s="31"/>
      <c r="C8" s="31"/>
      <c r="D8" s="31"/>
      <c r="L8" s="4"/>
      <c r="M8" s="4"/>
    </row>
    <row r="9" spans="1:13" ht="36" customHeight="1">
      <c r="A9" s="29" t="s">
        <v>19</v>
      </c>
      <c r="B9" s="29"/>
      <c r="C9" s="15"/>
      <c r="D9" s="7" t="s">
        <v>0</v>
      </c>
    </row>
    <row r="10" spans="1:13" ht="36" customHeight="1">
      <c r="A10" s="32" t="s">
        <v>12</v>
      </c>
      <c r="B10" s="32"/>
      <c r="C10" s="16"/>
      <c r="D10" s="10" t="s">
        <v>0</v>
      </c>
    </row>
    <row r="11" spans="1:13" ht="115.5" customHeight="1">
      <c r="A11" s="33" t="s">
        <v>14</v>
      </c>
      <c r="B11" s="33"/>
      <c r="C11" s="33"/>
      <c r="D11" s="33"/>
    </row>
    <row r="12" spans="1:13" ht="40.5" customHeight="1">
      <c r="A12" s="29" t="s">
        <v>26</v>
      </c>
      <c r="B12" s="29"/>
      <c r="C12" s="17">
        <f>IF(C10&gt;C9,C9/C10,1)</f>
        <v>1</v>
      </c>
      <c r="D12" s="7"/>
    </row>
    <row r="13" spans="1:13" ht="24" customHeight="1">
      <c r="A13" s="29" t="s">
        <v>24</v>
      </c>
      <c r="B13" s="29"/>
      <c r="C13" s="14">
        <f>0.4*C12</f>
        <v>0.4</v>
      </c>
      <c r="D13" s="12" t="s">
        <v>15</v>
      </c>
    </row>
    <row r="14" spans="1:13" ht="25.5" customHeight="1">
      <c r="A14" s="29" t="s">
        <v>27</v>
      </c>
      <c r="B14" s="29"/>
      <c r="C14" s="5" t="str">
        <f>IF(C7&lt;=C13,"〇","×")</f>
        <v>〇</v>
      </c>
      <c r="D14" s="7"/>
    </row>
    <row r="15" spans="1:13" ht="158.25" customHeight="1">
      <c r="A15" s="13"/>
      <c r="B15" s="13"/>
    </row>
    <row r="16" spans="1:13" ht="21.75" customHeight="1">
      <c r="A16" s="39" t="s">
        <v>30</v>
      </c>
      <c r="B16" s="40"/>
      <c r="C16" s="41"/>
      <c r="D16" s="11" t="s">
        <v>11</v>
      </c>
    </row>
    <row r="17" spans="1:5" ht="26.4">
      <c r="A17" s="24"/>
      <c r="B17" s="13"/>
      <c r="C17" s="23" t="s">
        <v>35</v>
      </c>
      <c r="D17" s="7" t="str">
        <f>IF(D3="","",D3)</f>
        <v/>
      </c>
    </row>
    <row r="18" spans="1:5" customFormat="1" ht="27.75" customHeight="1">
      <c r="A18" s="30" t="s">
        <v>17</v>
      </c>
      <c r="B18" s="30"/>
      <c r="C18" s="2"/>
      <c r="D18" s="3"/>
      <c r="E18" s="1"/>
    </row>
    <row r="19" spans="1:5" ht="33">
      <c r="A19" s="42" t="s">
        <v>6</v>
      </c>
      <c r="B19" s="43"/>
      <c r="C19" s="7" t="s">
        <v>16</v>
      </c>
      <c r="D19" s="7" t="s">
        <v>7</v>
      </c>
    </row>
    <row r="20" spans="1:5" ht="36" customHeight="1">
      <c r="A20" s="34" t="s">
        <v>1</v>
      </c>
      <c r="B20" s="35"/>
      <c r="C20" s="5"/>
      <c r="D20" s="7"/>
    </row>
    <row r="21" spans="1:5" ht="37.5" customHeight="1">
      <c r="A21" s="34" t="s">
        <v>2</v>
      </c>
      <c r="B21" s="35"/>
      <c r="C21" s="5"/>
      <c r="D21" s="7" t="s">
        <v>3</v>
      </c>
    </row>
    <row r="22" spans="1:5" ht="25.5" customHeight="1">
      <c r="A22" s="34" t="s">
        <v>4</v>
      </c>
      <c r="B22" s="35"/>
      <c r="C22" s="5"/>
      <c r="D22" s="7"/>
    </row>
    <row r="23" spans="1:5" ht="47.25" customHeight="1">
      <c r="A23" s="33" t="s">
        <v>37</v>
      </c>
      <c r="B23" s="33"/>
      <c r="C23" s="33"/>
      <c r="D23" s="33"/>
    </row>
    <row r="25" spans="1:5" ht="18.600000000000001" thickBot="1">
      <c r="D25" s="8" t="s">
        <v>18</v>
      </c>
    </row>
    <row r="26" spans="1:5" ht="59.25" customHeight="1" thickBot="1">
      <c r="A26" s="36" t="s">
        <v>38</v>
      </c>
      <c r="B26" s="37"/>
      <c r="C26" s="38"/>
      <c r="D26" s="21"/>
    </row>
  </sheetData>
  <mergeCells count="20">
    <mergeCell ref="A21:B21"/>
    <mergeCell ref="A22:B22"/>
    <mergeCell ref="A23:D23"/>
    <mergeCell ref="A26:C26"/>
    <mergeCell ref="A13:B13"/>
    <mergeCell ref="A14:B14"/>
    <mergeCell ref="A16:C16"/>
    <mergeCell ref="A18:B18"/>
    <mergeCell ref="A19:B19"/>
    <mergeCell ref="A20:B20"/>
    <mergeCell ref="B1:C1"/>
    <mergeCell ref="A2:D2"/>
    <mergeCell ref="A12:B12"/>
    <mergeCell ref="A5:B5"/>
    <mergeCell ref="A6:B6"/>
    <mergeCell ref="A7:B7"/>
    <mergeCell ref="A8:D8"/>
    <mergeCell ref="A9:B9"/>
    <mergeCell ref="A10:B10"/>
    <mergeCell ref="A11:D11"/>
  </mergeCells>
  <phoneticPr fontId="1"/>
  <pageMargins left="0.25" right="0.25" top="0.75" bottom="0.75" header="0.3" footer="0.3"/>
  <pageSetup paperSize="9" orientation="portrait" r:id="rId1"/>
  <headerFooter>
    <oddFooter>&amp;C※本書式は社内保管用書式です。新規検査時は要求がない限り提出しないこと。</oddFooter>
  </headerFooter>
  <drawing r:id="rId2"/>
  <legacyDrawing r:id="rId3"/>
  <oleObjects>
    <mc:AlternateContent xmlns:mc="http://schemas.openxmlformats.org/markup-compatibility/2006">
      <mc:Choice Requires="x14">
        <oleObject progId="zwRAPID20Pro" shapeId="3074" r:id="rId4">
          <objectPr defaultSize="0" autoPict="0" r:id="rId5">
            <anchor moveWithCells="1">
              <from>
                <xdr:col>1</xdr:col>
                <xdr:colOff>259080</xdr:colOff>
                <xdr:row>7</xdr:row>
                <xdr:rowOff>182880</xdr:rowOff>
              </from>
              <to>
                <xdr:col>3</xdr:col>
                <xdr:colOff>0</xdr:colOff>
                <xdr:row>7</xdr:row>
                <xdr:rowOff>1295400</xdr:rowOff>
              </to>
            </anchor>
          </objectPr>
        </oleObject>
      </mc:Choice>
      <mc:Fallback>
        <oleObject progId="zwRAPID20Pro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5952-931F-49D9-9413-9788C33AC354}">
  <sheetPr>
    <pageSetUpPr autoPageBreaks="0"/>
  </sheetPr>
  <dimension ref="A1:M26"/>
  <sheetViews>
    <sheetView showGridLines="0" tabSelected="1" zoomScaleNormal="100" workbookViewId="0">
      <selection activeCell="E11" sqref="E11"/>
    </sheetView>
  </sheetViews>
  <sheetFormatPr defaultColWidth="9" defaultRowHeight="18"/>
  <cols>
    <col min="1" max="1" width="21.09765625" style="9" customWidth="1"/>
    <col min="2" max="2" width="31.8984375" style="9" customWidth="1"/>
    <col min="3" max="3" width="12.69921875" style="4" customWidth="1"/>
    <col min="4" max="4" width="25" style="8" customWidth="1"/>
    <col min="5" max="5" width="28.3984375" style="4" customWidth="1"/>
    <col min="6" max="6" width="28.3984375" style="6" customWidth="1"/>
    <col min="7" max="16384" width="9" style="6"/>
  </cols>
  <sheetData>
    <row r="1" spans="1:13" ht="21" customHeight="1">
      <c r="A1" s="24"/>
      <c r="B1" s="27" t="s">
        <v>29</v>
      </c>
      <c r="C1" s="27"/>
      <c r="D1" s="20" t="s">
        <v>10</v>
      </c>
    </row>
    <row r="2" spans="1:13" ht="27.75" customHeight="1">
      <c r="A2" s="28" t="s">
        <v>30</v>
      </c>
      <c r="B2" s="28"/>
      <c r="C2" s="28"/>
      <c r="D2" s="28"/>
    </row>
    <row r="3" spans="1:13" ht="26.4">
      <c r="A3" s="7" t="s">
        <v>9</v>
      </c>
      <c r="B3" s="7" t="s">
        <v>21</v>
      </c>
      <c r="C3" s="23" t="s">
        <v>34</v>
      </c>
      <c r="D3" s="22" t="s">
        <v>36</v>
      </c>
    </row>
    <row r="4" spans="1:13" ht="54">
      <c r="A4" s="7" t="s">
        <v>28</v>
      </c>
      <c r="B4" s="7" t="s">
        <v>32</v>
      </c>
      <c r="C4" s="7" t="s">
        <v>20</v>
      </c>
      <c r="D4" s="12" t="s">
        <v>33</v>
      </c>
    </row>
    <row r="5" spans="1:13" ht="20.25" customHeight="1">
      <c r="A5" s="30" t="s">
        <v>25</v>
      </c>
      <c r="B5" s="30"/>
      <c r="C5" s="8"/>
      <c r="D5" s="9"/>
    </row>
    <row r="6" spans="1:13">
      <c r="A6" s="31" t="s">
        <v>5</v>
      </c>
      <c r="B6" s="31"/>
      <c r="C6" s="7" t="s">
        <v>8</v>
      </c>
      <c r="D6" s="7" t="s">
        <v>7</v>
      </c>
    </row>
    <row r="7" spans="1:13" ht="24.75" customHeight="1">
      <c r="A7" s="29" t="s">
        <v>23</v>
      </c>
      <c r="B7" s="29"/>
      <c r="C7" s="14">
        <v>0.23</v>
      </c>
      <c r="D7" s="7" t="s">
        <v>13</v>
      </c>
      <c r="L7" s="4"/>
      <c r="M7" s="4"/>
    </row>
    <row r="8" spans="1:13" ht="114" customHeight="1">
      <c r="A8" s="31"/>
      <c r="B8" s="31"/>
      <c r="C8" s="31"/>
      <c r="D8" s="31"/>
      <c r="L8" s="4"/>
      <c r="M8" s="4"/>
    </row>
    <row r="9" spans="1:13" ht="36" customHeight="1">
      <c r="A9" s="29" t="s">
        <v>19</v>
      </c>
      <c r="B9" s="29"/>
      <c r="C9" s="15">
        <v>113</v>
      </c>
      <c r="D9" s="7" t="s">
        <v>0</v>
      </c>
    </row>
    <row r="10" spans="1:13" ht="36" customHeight="1">
      <c r="A10" s="32" t="s">
        <v>12</v>
      </c>
      <c r="B10" s="32"/>
      <c r="C10" s="16">
        <v>155</v>
      </c>
      <c r="D10" s="10" t="s">
        <v>0</v>
      </c>
    </row>
    <row r="11" spans="1:13" ht="115.5" customHeight="1">
      <c r="A11" s="33" t="s">
        <v>14</v>
      </c>
      <c r="B11" s="33"/>
      <c r="C11" s="33"/>
      <c r="D11" s="33"/>
    </row>
    <row r="12" spans="1:13" ht="40.5" customHeight="1">
      <c r="A12" s="29" t="s">
        <v>26</v>
      </c>
      <c r="B12" s="29"/>
      <c r="C12" s="17">
        <f>IF(C10&gt;C9,C9/C10,1)</f>
        <v>0.7290322580645161</v>
      </c>
      <c r="D12" s="7"/>
    </row>
    <row r="13" spans="1:13" ht="24" customHeight="1">
      <c r="A13" s="29" t="s">
        <v>24</v>
      </c>
      <c r="B13" s="29"/>
      <c r="C13" s="14">
        <f>0.4*C12</f>
        <v>0.29161290322580646</v>
      </c>
      <c r="D13" s="12" t="s">
        <v>15</v>
      </c>
      <c r="F13" s="26"/>
      <c r="G13" s="26"/>
    </row>
    <row r="14" spans="1:13" ht="25.5" customHeight="1">
      <c r="A14" s="29" t="s">
        <v>27</v>
      </c>
      <c r="B14" s="29"/>
      <c r="C14" s="5" t="str">
        <f>IF(C7&lt;=C13,"〇","×")</f>
        <v>〇</v>
      </c>
      <c r="D14" s="7"/>
    </row>
    <row r="15" spans="1:13" ht="156" customHeight="1">
      <c r="A15" s="13"/>
      <c r="B15" s="13"/>
      <c r="C15" s="18"/>
      <c r="D15" s="19"/>
    </row>
    <row r="16" spans="1:13" ht="21.75" customHeight="1">
      <c r="A16" s="39" t="s">
        <v>30</v>
      </c>
      <c r="B16" s="40"/>
      <c r="C16" s="41"/>
      <c r="D16" s="11" t="s">
        <v>11</v>
      </c>
    </row>
    <row r="17" spans="1:5" ht="26.4">
      <c r="A17" s="25" t="s">
        <v>31</v>
      </c>
      <c r="B17" s="26"/>
      <c r="C17" s="23" t="s">
        <v>35</v>
      </c>
      <c r="D17" s="22" t="str">
        <f>IF(D3="","",D3)</f>
        <v>ABC000-0123456</v>
      </c>
    </row>
    <row r="18" spans="1:5" customFormat="1" ht="27.75" customHeight="1">
      <c r="A18" s="30" t="s">
        <v>17</v>
      </c>
      <c r="B18" s="30"/>
      <c r="C18" s="2"/>
      <c r="D18" s="3"/>
      <c r="E18" s="1"/>
    </row>
    <row r="19" spans="1:5" ht="33">
      <c r="A19" s="42" t="s">
        <v>6</v>
      </c>
      <c r="B19" s="43"/>
      <c r="C19" s="7" t="s">
        <v>16</v>
      </c>
      <c r="D19" s="7" t="s">
        <v>7</v>
      </c>
    </row>
    <row r="20" spans="1:5" ht="36" customHeight="1">
      <c r="A20" s="34" t="s">
        <v>1</v>
      </c>
      <c r="B20" s="35"/>
      <c r="C20" s="5" t="s">
        <v>22</v>
      </c>
      <c r="D20" s="7"/>
    </row>
    <row r="21" spans="1:5" ht="37.5" customHeight="1">
      <c r="A21" s="34" t="s">
        <v>2</v>
      </c>
      <c r="B21" s="35"/>
      <c r="C21" s="5" t="s">
        <v>22</v>
      </c>
      <c r="D21" s="7" t="s">
        <v>3</v>
      </c>
    </row>
    <row r="22" spans="1:5" ht="25.5" customHeight="1">
      <c r="A22" s="34" t="s">
        <v>4</v>
      </c>
      <c r="B22" s="35"/>
      <c r="C22" s="5" t="s">
        <v>22</v>
      </c>
      <c r="D22" s="7"/>
    </row>
    <row r="23" spans="1:5" ht="47.25" customHeight="1">
      <c r="A23" s="33" t="s">
        <v>37</v>
      </c>
      <c r="B23" s="33"/>
      <c r="C23" s="33"/>
      <c r="D23" s="33"/>
    </row>
    <row r="25" spans="1:5" ht="18.600000000000001" thickBot="1">
      <c r="D25" s="8" t="s">
        <v>18</v>
      </c>
    </row>
    <row r="26" spans="1:5" ht="59.25" customHeight="1" thickBot="1">
      <c r="A26" s="36" t="s">
        <v>38</v>
      </c>
      <c r="B26" s="37"/>
      <c r="C26" s="38"/>
      <c r="D26" s="21" t="s">
        <v>22</v>
      </c>
    </row>
  </sheetData>
  <mergeCells count="20">
    <mergeCell ref="A23:D23"/>
    <mergeCell ref="A26:C26"/>
    <mergeCell ref="A16:C16"/>
    <mergeCell ref="A18:B18"/>
    <mergeCell ref="A19:B19"/>
    <mergeCell ref="A20:B20"/>
    <mergeCell ref="A21:B21"/>
    <mergeCell ref="A22:B22"/>
    <mergeCell ref="A14:B14"/>
    <mergeCell ref="B1:C1"/>
    <mergeCell ref="A2:D2"/>
    <mergeCell ref="A5:B5"/>
    <mergeCell ref="A6:B6"/>
    <mergeCell ref="A7:B7"/>
    <mergeCell ref="A8:D8"/>
    <mergeCell ref="A9:B9"/>
    <mergeCell ref="A10:B10"/>
    <mergeCell ref="A11:D11"/>
    <mergeCell ref="A12:B12"/>
    <mergeCell ref="A13:B13"/>
  </mergeCells>
  <phoneticPr fontId="1"/>
  <pageMargins left="0.25" right="0.25" top="0.75" bottom="0.75" header="0.3" footer="0.3"/>
  <pageSetup paperSize="9" orientation="portrait" r:id="rId1"/>
  <headerFooter>
    <oddFooter>&amp;C※本書式は社内保管用書式です。新規検査時は要求がない限り提出しないこと。</oddFooter>
  </headerFooter>
  <drawing r:id="rId2"/>
  <legacyDrawing r:id="rId3"/>
  <oleObjects>
    <mc:AlternateContent xmlns:mc="http://schemas.openxmlformats.org/markup-compatibility/2006">
      <mc:Choice Requires="x14">
        <oleObject progId="zwRAPID20Pro" shapeId="5121" r:id="rId4">
          <objectPr defaultSize="0" autoPict="0" r:id="rId5">
            <anchor moveWithCells="1">
              <from>
                <xdr:col>1</xdr:col>
                <xdr:colOff>259080</xdr:colOff>
                <xdr:row>7</xdr:row>
                <xdr:rowOff>182880</xdr:rowOff>
              </from>
              <to>
                <xdr:col>3</xdr:col>
                <xdr:colOff>0</xdr:colOff>
                <xdr:row>7</xdr:row>
                <xdr:rowOff>1295400</xdr:rowOff>
              </to>
            </anchor>
          </objectPr>
        </oleObject>
      </mc:Choice>
      <mc:Fallback>
        <oleObject progId="zwRAPID20Pro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CFCE-CB1F-40AF-8167-40C081E1EEF0}">
  <dimension ref="A1"/>
  <sheetViews>
    <sheetView showGridLines="0" topLeftCell="A19" zoomScaleNormal="100" workbookViewId="0">
      <selection activeCell="Y57" sqref="Y57"/>
    </sheetView>
  </sheetViews>
  <sheetFormatPr defaultRowHeight="18"/>
  <sheetData/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記入例</vt:lpstr>
      <vt:lpstr>武澤作業用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takezawa</dc:creator>
  <cp:lastModifiedBy>小森 啓行</cp:lastModifiedBy>
  <cp:lastPrinted>2024-04-04T07:15:34Z</cp:lastPrinted>
  <dcterms:created xsi:type="dcterms:W3CDTF">2015-06-05T18:19:34Z</dcterms:created>
  <dcterms:modified xsi:type="dcterms:W3CDTF">2024-04-04T07:46:51Z</dcterms:modified>
</cp:coreProperties>
</file>